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งานทะเบียน ประเมินผล และศูนย์การเรียนรู้ทางการพยาบาล\Bcnb grading 2565\"/>
    </mc:Choice>
  </mc:AlternateContent>
  <xr:revisionPtr revIDLastSave="0" documentId="13_ncr:1_{D8658021-DC89-4BA3-99C0-75C56F501B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คำชี้แจง" sheetId="7" r:id="rId1"/>
    <sheet name="2.คะแนนวิชาทฤษฎี" sheetId="8" r:id="rId2"/>
    <sheet name="3.รายงานเกรดวิชาทฤษฎี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6" i="6"/>
  <c r="C5" i="6"/>
  <c r="C6" i="6"/>
  <c r="C7" i="6"/>
  <c r="C8" i="6"/>
  <c r="C9" i="6"/>
  <c r="C10" i="6"/>
  <c r="C4" i="6"/>
  <c r="Q199" i="6"/>
  <c r="Q200" i="6"/>
  <c r="X142" i="8"/>
  <c r="Q142" i="6" s="1"/>
  <c r="X150" i="8"/>
  <c r="Q150" i="6" s="1"/>
  <c r="X158" i="8"/>
  <c r="Q158" i="6" s="1"/>
  <c r="X170" i="8"/>
  <c r="Q170" i="6" s="1"/>
  <c r="X174" i="8"/>
  <c r="Q174" i="6" s="1"/>
  <c r="X178" i="8"/>
  <c r="Q178" i="6" s="1"/>
  <c r="X182" i="8"/>
  <c r="Q182" i="6" s="1"/>
  <c r="X186" i="8"/>
  <c r="Q186" i="6" s="1"/>
  <c r="X190" i="8"/>
  <c r="Q190" i="6" s="1"/>
  <c r="X194" i="8"/>
  <c r="Q194" i="6" s="1"/>
  <c r="X198" i="8"/>
  <c r="Q198" i="6" s="1"/>
  <c r="X199" i="8"/>
  <c r="X200" i="8"/>
  <c r="F24" i="6"/>
  <c r="G24" i="6"/>
  <c r="H24" i="6"/>
  <c r="I24" i="6"/>
  <c r="J24" i="6"/>
  <c r="K24" i="6"/>
  <c r="L24" i="6"/>
  <c r="M24" i="6"/>
  <c r="N24" i="6"/>
  <c r="O24" i="6"/>
  <c r="F25" i="6"/>
  <c r="G25" i="6"/>
  <c r="H25" i="6"/>
  <c r="I25" i="6"/>
  <c r="J25" i="6"/>
  <c r="K25" i="6"/>
  <c r="L25" i="6"/>
  <c r="M25" i="6"/>
  <c r="N25" i="6"/>
  <c r="O25" i="6"/>
  <c r="F26" i="6"/>
  <c r="G26" i="6"/>
  <c r="H26" i="6"/>
  <c r="I26" i="6"/>
  <c r="J26" i="6"/>
  <c r="K26" i="6"/>
  <c r="L26" i="6"/>
  <c r="M26" i="6"/>
  <c r="N26" i="6"/>
  <c r="O26" i="6"/>
  <c r="F27" i="6"/>
  <c r="G27" i="6"/>
  <c r="H27" i="6"/>
  <c r="I27" i="6"/>
  <c r="J27" i="6"/>
  <c r="K27" i="6"/>
  <c r="L27" i="6"/>
  <c r="M27" i="6"/>
  <c r="N27" i="6"/>
  <c r="O27" i="6"/>
  <c r="F28" i="6"/>
  <c r="G28" i="6"/>
  <c r="H28" i="6"/>
  <c r="I28" i="6"/>
  <c r="J28" i="6"/>
  <c r="K28" i="6"/>
  <c r="L28" i="6"/>
  <c r="M28" i="6"/>
  <c r="N28" i="6"/>
  <c r="O28" i="6"/>
  <c r="F29" i="6"/>
  <c r="G29" i="6"/>
  <c r="H29" i="6"/>
  <c r="I29" i="6"/>
  <c r="J29" i="6"/>
  <c r="K29" i="6"/>
  <c r="L29" i="6"/>
  <c r="M29" i="6"/>
  <c r="N29" i="6"/>
  <c r="O29" i="6"/>
  <c r="F30" i="6"/>
  <c r="G30" i="6"/>
  <c r="H30" i="6"/>
  <c r="I30" i="6"/>
  <c r="J30" i="6"/>
  <c r="K30" i="6"/>
  <c r="L30" i="6"/>
  <c r="M30" i="6"/>
  <c r="N30" i="6"/>
  <c r="O30" i="6"/>
  <c r="F31" i="6"/>
  <c r="G31" i="6"/>
  <c r="H31" i="6"/>
  <c r="I31" i="6"/>
  <c r="J31" i="6"/>
  <c r="K31" i="6"/>
  <c r="L31" i="6"/>
  <c r="M31" i="6"/>
  <c r="N31" i="6"/>
  <c r="O31" i="6"/>
  <c r="F32" i="6"/>
  <c r="G32" i="6"/>
  <c r="H32" i="6"/>
  <c r="I32" i="6"/>
  <c r="J32" i="6"/>
  <c r="K32" i="6"/>
  <c r="L32" i="6"/>
  <c r="M32" i="6"/>
  <c r="N32" i="6"/>
  <c r="O32" i="6"/>
  <c r="F33" i="6"/>
  <c r="G33" i="6"/>
  <c r="H33" i="6"/>
  <c r="I33" i="6"/>
  <c r="J33" i="6"/>
  <c r="K33" i="6"/>
  <c r="L33" i="6"/>
  <c r="M33" i="6"/>
  <c r="N33" i="6"/>
  <c r="O33" i="6"/>
  <c r="F34" i="6"/>
  <c r="G34" i="6"/>
  <c r="H34" i="6"/>
  <c r="I34" i="6"/>
  <c r="J34" i="6"/>
  <c r="K34" i="6"/>
  <c r="L34" i="6"/>
  <c r="M34" i="6"/>
  <c r="N34" i="6"/>
  <c r="O34" i="6"/>
  <c r="F35" i="6"/>
  <c r="G35" i="6"/>
  <c r="H35" i="6"/>
  <c r="I35" i="6"/>
  <c r="J35" i="6"/>
  <c r="K35" i="6"/>
  <c r="L35" i="6"/>
  <c r="M35" i="6"/>
  <c r="N35" i="6"/>
  <c r="O35" i="6"/>
  <c r="F36" i="6"/>
  <c r="G36" i="6"/>
  <c r="H36" i="6"/>
  <c r="I36" i="6"/>
  <c r="J36" i="6"/>
  <c r="K36" i="6"/>
  <c r="L36" i="6"/>
  <c r="M36" i="6"/>
  <c r="N36" i="6"/>
  <c r="O36" i="6"/>
  <c r="F37" i="6"/>
  <c r="G37" i="6"/>
  <c r="H37" i="6"/>
  <c r="I37" i="6"/>
  <c r="J37" i="6"/>
  <c r="K37" i="6"/>
  <c r="L37" i="6"/>
  <c r="M37" i="6"/>
  <c r="N37" i="6"/>
  <c r="O37" i="6"/>
  <c r="F38" i="6"/>
  <c r="G38" i="6"/>
  <c r="H38" i="6"/>
  <c r="I38" i="6"/>
  <c r="J38" i="6"/>
  <c r="K38" i="6"/>
  <c r="L38" i="6"/>
  <c r="M38" i="6"/>
  <c r="N38" i="6"/>
  <c r="O38" i="6"/>
  <c r="F39" i="6"/>
  <c r="G39" i="6"/>
  <c r="H39" i="6"/>
  <c r="I39" i="6"/>
  <c r="J39" i="6"/>
  <c r="K39" i="6"/>
  <c r="L39" i="6"/>
  <c r="M39" i="6"/>
  <c r="N39" i="6"/>
  <c r="O39" i="6"/>
  <c r="F40" i="6"/>
  <c r="G40" i="6"/>
  <c r="H40" i="6"/>
  <c r="I40" i="6"/>
  <c r="J40" i="6"/>
  <c r="K40" i="6"/>
  <c r="L40" i="6"/>
  <c r="M40" i="6"/>
  <c r="N40" i="6"/>
  <c r="O40" i="6"/>
  <c r="F41" i="6"/>
  <c r="G41" i="6"/>
  <c r="H41" i="6"/>
  <c r="I41" i="6"/>
  <c r="J41" i="6"/>
  <c r="K41" i="6"/>
  <c r="L41" i="6"/>
  <c r="M41" i="6"/>
  <c r="N41" i="6"/>
  <c r="O41" i="6"/>
  <c r="F42" i="6"/>
  <c r="G42" i="6"/>
  <c r="H42" i="6"/>
  <c r="I42" i="6"/>
  <c r="J42" i="6"/>
  <c r="K42" i="6"/>
  <c r="L42" i="6"/>
  <c r="M42" i="6"/>
  <c r="N42" i="6"/>
  <c r="O42" i="6"/>
  <c r="F43" i="6"/>
  <c r="G43" i="6"/>
  <c r="H43" i="6"/>
  <c r="I43" i="6"/>
  <c r="J43" i="6"/>
  <c r="K43" i="6"/>
  <c r="L43" i="6"/>
  <c r="M43" i="6"/>
  <c r="N43" i="6"/>
  <c r="O43" i="6"/>
  <c r="F44" i="6"/>
  <c r="G44" i="6"/>
  <c r="H44" i="6"/>
  <c r="I44" i="6"/>
  <c r="J44" i="6"/>
  <c r="K44" i="6"/>
  <c r="L44" i="6"/>
  <c r="M44" i="6"/>
  <c r="N44" i="6"/>
  <c r="O44" i="6"/>
  <c r="F45" i="6"/>
  <c r="G45" i="6"/>
  <c r="H45" i="6"/>
  <c r="I45" i="6"/>
  <c r="J45" i="6"/>
  <c r="K45" i="6"/>
  <c r="L45" i="6"/>
  <c r="M45" i="6"/>
  <c r="N45" i="6"/>
  <c r="O45" i="6"/>
  <c r="F46" i="6"/>
  <c r="G46" i="6"/>
  <c r="H46" i="6"/>
  <c r="I46" i="6"/>
  <c r="J46" i="6"/>
  <c r="K46" i="6"/>
  <c r="L46" i="6"/>
  <c r="M46" i="6"/>
  <c r="N46" i="6"/>
  <c r="O46" i="6"/>
  <c r="F47" i="6"/>
  <c r="G47" i="6"/>
  <c r="H47" i="6"/>
  <c r="I47" i="6"/>
  <c r="J47" i="6"/>
  <c r="K47" i="6"/>
  <c r="L47" i="6"/>
  <c r="M47" i="6"/>
  <c r="N47" i="6"/>
  <c r="O47" i="6"/>
  <c r="F48" i="6"/>
  <c r="G48" i="6"/>
  <c r="H48" i="6"/>
  <c r="I48" i="6"/>
  <c r="J48" i="6"/>
  <c r="K48" i="6"/>
  <c r="L48" i="6"/>
  <c r="M48" i="6"/>
  <c r="N48" i="6"/>
  <c r="O48" i="6"/>
  <c r="F49" i="6"/>
  <c r="G49" i="6"/>
  <c r="H49" i="6"/>
  <c r="I49" i="6"/>
  <c r="J49" i="6"/>
  <c r="K49" i="6"/>
  <c r="L49" i="6"/>
  <c r="M49" i="6"/>
  <c r="N49" i="6"/>
  <c r="O49" i="6"/>
  <c r="F50" i="6"/>
  <c r="G50" i="6"/>
  <c r="H50" i="6"/>
  <c r="I50" i="6"/>
  <c r="J50" i="6"/>
  <c r="K50" i="6"/>
  <c r="L50" i="6"/>
  <c r="M50" i="6"/>
  <c r="N50" i="6"/>
  <c r="O50" i="6"/>
  <c r="F51" i="6"/>
  <c r="G51" i="6"/>
  <c r="H51" i="6"/>
  <c r="I51" i="6"/>
  <c r="J51" i="6"/>
  <c r="K51" i="6"/>
  <c r="L51" i="6"/>
  <c r="M51" i="6"/>
  <c r="N51" i="6"/>
  <c r="O51" i="6"/>
  <c r="F52" i="6"/>
  <c r="G52" i="6"/>
  <c r="H52" i="6"/>
  <c r="I52" i="6"/>
  <c r="J52" i="6"/>
  <c r="K52" i="6"/>
  <c r="L52" i="6"/>
  <c r="M52" i="6"/>
  <c r="N52" i="6"/>
  <c r="O52" i="6"/>
  <c r="F53" i="6"/>
  <c r="G53" i="6"/>
  <c r="H53" i="6"/>
  <c r="I53" i="6"/>
  <c r="J53" i="6"/>
  <c r="K53" i="6"/>
  <c r="L53" i="6"/>
  <c r="M53" i="6"/>
  <c r="N53" i="6"/>
  <c r="O53" i="6"/>
  <c r="F54" i="6"/>
  <c r="G54" i="6"/>
  <c r="H54" i="6"/>
  <c r="I54" i="6"/>
  <c r="J54" i="6"/>
  <c r="K54" i="6"/>
  <c r="L54" i="6"/>
  <c r="M54" i="6"/>
  <c r="N54" i="6"/>
  <c r="O54" i="6"/>
  <c r="F55" i="6"/>
  <c r="G55" i="6"/>
  <c r="H55" i="6"/>
  <c r="I55" i="6"/>
  <c r="J55" i="6"/>
  <c r="K55" i="6"/>
  <c r="L55" i="6"/>
  <c r="M55" i="6"/>
  <c r="N55" i="6"/>
  <c r="O55" i="6"/>
  <c r="F56" i="6"/>
  <c r="G56" i="6"/>
  <c r="H56" i="6"/>
  <c r="I56" i="6"/>
  <c r="J56" i="6"/>
  <c r="K56" i="6"/>
  <c r="L56" i="6"/>
  <c r="M56" i="6"/>
  <c r="N56" i="6"/>
  <c r="O56" i="6"/>
  <c r="F57" i="6"/>
  <c r="G57" i="6"/>
  <c r="H57" i="6"/>
  <c r="I57" i="6"/>
  <c r="J57" i="6"/>
  <c r="K57" i="6"/>
  <c r="L57" i="6"/>
  <c r="M57" i="6"/>
  <c r="N57" i="6"/>
  <c r="O57" i="6"/>
  <c r="F58" i="6"/>
  <c r="G58" i="6"/>
  <c r="H58" i="6"/>
  <c r="I58" i="6"/>
  <c r="J58" i="6"/>
  <c r="K58" i="6"/>
  <c r="L58" i="6"/>
  <c r="M58" i="6"/>
  <c r="N58" i="6"/>
  <c r="O58" i="6"/>
  <c r="F59" i="6"/>
  <c r="G59" i="6"/>
  <c r="H59" i="6"/>
  <c r="I59" i="6"/>
  <c r="J59" i="6"/>
  <c r="K59" i="6"/>
  <c r="L59" i="6"/>
  <c r="M59" i="6"/>
  <c r="N59" i="6"/>
  <c r="O59" i="6"/>
  <c r="F60" i="6"/>
  <c r="G60" i="6"/>
  <c r="H60" i="6"/>
  <c r="I60" i="6"/>
  <c r="J60" i="6"/>
  <c r="K60" i="6"/>
  <c r="L60" i="6"/>
  <c r="M60" i="6"/>
  <c r="N60" i="6"/>
  <c r="O60" i="6"/>
  <c r="F61" i="6"/>
  <c r="G61" i="6"/>
  <c r="H61" i="6"/>
  <c r="I61" i="6"/>
  <c r="J61" i="6"/>
  <c r="K61" i="6"/>
  <c r="L61" i="6"/>
  <c r="M61" i="6"/>
  <c r="N61" i="6"/>
  <c r="O61" i="6"/>
  <c r="F62" i="6"/>
  <c r="G62" i="6"/>
  <c r="H62" i="6"/>
  <c r="I62" i="6"/>
  <c r="J62" i="6"/>
  <c r="K62" i="6"/>
  <c r="L62" i="6"/>
  <c r="M62" i="6"/>
  <c r="N62" i="6"/>
  <c r="O62" i="6"/>
  <c r="F63" i="6"/>
  <c r="G63" i="6"/>
  <c r="H63" i="6"/>
  <c r="I63" i="6"/>
  <c r="J63" i="6"/>
  <c r="K63" i="6"/>
  <c r="L63" i="6"/>
  <c r="M63" i="6"/>
  <c r="N63" i="6"/>
  <c r="O63" i="6"/>
  <c r="F64" i="6"/>
  <c r="G64" i="6"/>
  <c r="H64" i="6"/>
  <c r="I64" i="6"/>
  <c r="J64" i="6"/>
  <c r="K64" i="6"/>
  <c r="L64" i="6"/>
  <c r="M64" i="6"/>
  <c r="N64" i="6"/>
  <c r="O64" i="6"/>
  <c r="F65" i="6"/>
  <c r="G65" i="6"/>
  <c r="H65" i="6"/>
  <c r="I65" i="6"/>
  <c r="J65" i="6"/>
  <c r="K65" i="6"/>
  <c r="L65" i="6"/>
  <c r="M65" i="6"/>
  <c r="N65" i="6"/>
  <c r="O65" i="6"/>
  <c r="F66" i="6"/>
  <c r="G66" i="6"/>
  <c r="H66" i="6"/>
  <c r="I66" i="6"/>
  <c r="J66" i="6"/>
  <c r="K66" i="6"/>
  <c r="L66" i="6"/>
  <c r="M66" i="6"/>
  <c r="N66" i="6"/>
  <c r="O66" i="6"/>
  <c r="F67" i="6"/>
  <c r="G67" i="6"/>
  <c r="H67" i="6"/>
  <c r="I67" i="6"/>
  <c r="J67" i="6"/>
  <c r="K67" i="6"/>
  <c r="L67" i="6"/>
  <c r="M67" i="6"/>
  <c r="N67" i="6"/>
  <c r="O67" i="6"/>
  <c r="F68" i="6"/>
  <c r="G68" i="6"/>
  <c r="H68" i="6"/>
  <c r="I68" i="6"/>
  <c r="J68" i="6"/>
  <c r="K68" i="6"/>
  <c r="L68" i="6"/>
  <c r="M68" i="6"/>
  <c r="N68" i="6"/>
  <c r="O68" i="6"/>
  <c r="F69" i="6"/>
  <c r="G69" i="6"/>
  <c r="H69" i="6"/>
  <c r="I69" i="6"/>
  <c r="J69" i="6"/>
  <c r="K69" i="6"/>
  <c r="L69" i="6"/>
  <c r="M69" i="6"/>
  <c r="N69" i="6"/>
  <c r="O69" i="6"/>
  <c r="F70" i="6"/>
  <c r="G70" i="6"/>
  <c r="H70" i="6"/>
  <c r="I70" i="6"/>
  <c r="J70" i="6"/>
  <c r="K70" i="6"/>
  <c r="L70" i="6"/>
  <c r="M70" i="6"/>
  <c r="N70" i="6"/>
  <c r="O70" i="6"/>
  <c r="F71" i="6"/>
  <c r="G71" i="6"/>
  <c r="H71" i="6"/>
  <c r="I71" i="6"/>
  <c r="J71" i="6"/>
  <c r="K71" i="6"/>
  <c r="L71" i="6"/>
  <c r="M71" i="6"/>
  <c r="N71" i="6"/>
  <c r="O71" i="6"/>
  <c r="F72" i="6"/>
  <c r="G72" i="6"/>
  <c r="H72" i="6"/>
  <c r="I72" i="6"/>
  <c r="J72" i="6"/>
  <c r="K72" i="6"/>
  <c r="L72" i="6"/>
  <c r="M72" i="6"/>
  <c r="N72" i="6"/>
  <c r="O72" i="6"/>
  <c r="F73" i="6"/>
  <c r="G73" i="6"/>
  <c r="H73" i="6"/>
  <c r="I73" i="6"/>
  <c r="J73" i="6"/>
  <c r="K73" i="6"/>
  <c r="L73" i="6"/>
  <c r="M73" i="6"/>
  <c r="N73" i="6"/>
  <c r="O73" i="6"/>
  <c r="F74" i="6"/>
  <c r="G74" i="6"/>
  <c r="H74" i="6"/>
  <c r="I74" i="6"/>
  <c r="J74" i="6"/>
  <c r="K74" i="6"/>
  <c r="L74" i="6"/>
  <c r="M74" i="6"/>
  <c r="N74" i="6"/>
  <c r="O74" i="6"/>
  <c r="F75" i="6"/>
  <c r="G75" i="6"/>
  <c r="H75" i="6"/>
  <c r="I75" i="6"/>
  <c r="J75" i="6"/>
  <c r="K75" i="6"/>
  <c r="L75" i="6"/>
  <c r="M75" i="6"/>
  <c r="N75" i="6"/>
  <c r="O75" i="6"/>
  <c r="F76" i="6"/>
  <c r="G76" i="6"/>
  <c r="H76" i="6"/>
  <c r="I76" i="6"/>
  <c r="J76" i="6"/>
  <c r="K76" i="6"/>
  <c r="L76" i="6"/>
  <c r="M76" i="6"/>
  <c r="N76" i="6"/>
  <c r="O76" i="6"/>
  <c r="F77" i="6"/>
  <c r="G77" i="6"/>
  <c r="H77" i="6"/>
  <c r="I77" i="6"/>
  <c r="J77" i="6"/>
  <c r="K77" i="6"/>
  <c r="L77" i="6"/>
  <c r="M77" i="6"/>
  <c r="N77" i="6"/>
  <c r="O77" i="6"/>
  <c r="F78" i="6"/>
  <c r="G78" i="6"/>
  <c r="H78" i="6"/>
  <c r="I78" i="6"/>
  <c r="J78" i="6"/>
  <c r="K78" i="6"/>
  <c r="L78" i="6"/>
  <c r="M78" i="6"/>
  <c r="N78" i="6"/>
  <c r="O78" i="6"/>
  <c r="F79" i="6"/>
  <c r="G79" i="6"/>
  <c r="H79" i="6"/>
  <c r="I79" i="6"/>
  <c r="J79" i="6"/>
  <c r="K79" i="6"/>
  <c r="L79" i="6"/>
  <c r="M79" i="6"/>
  <c r="N79" i="6"/>
  <c r="O79" i="6"/>
  <c r="F80" i="6"/>
  <c r="G80" i="6"/>
  <c r="H80" i="6"/>
  <c r="I80" i="6"/>
  <c r="J80" i="6"/>
  <c r="K80" i="6"/>
  <c r="L80" i="6"/>
  <c r="M80" i="6"/>
  <c r="N80" i="6"/>
  <c r="O80" i="6"/>
  <c r="F81" i="6"/>
  <c r="G81" i="6"/>
  <c r="H81" i="6"/>
  <c r="I81" i="6"/>
  <c r="J81" i="6"/>
  <c r="K81" i="6"/>
  <c r="L81" i="6"/>
  <c r="M81" i="6"/>
  <c r="N81" i="6"/>
  <c r="O81" i="6"/>
  <c r="F82" i="6"/>
  <c r="G82" i="6"/>
  <c r="H82" i="6"/>
  <c r="I82" i="6"/>
  <c r="J82" i="6"/>
  <c r="K82" i="6"/>
  <c r="L82" i="6"/>
  <c r="M82" i="6"/>
  <c r="N82" i="6"/>
  <c r="O82" i="6"/>
  <c r="F83" i="6"/>
  <c r="G83" i="6"/>
  <c r="H83" i="6"/>
  <c r="I83" i="6"/>
  <c r="J83" i="6"/>
  <c r="K83" i="6"/>
  <c r="L83" i="6"/>
  <c r="M83" i="6"/>
  <c r="N83" i="6"/>
  <c r="O83" i="6"/>
  <c r="F84" i="6"/>
  <c r="G84" i="6"/>
  <c r="H84" i="6"/>
  <c r="I84" i="6"/>
  <c r="J84" i="6"/>
  <c r="K84" i="6"/>
  <c r="L84" i="6"/>
  <c r="M84" i="6"/>
  <c r="N84" i="6"/>
  <c r="O84" i="6"/>
  <c r="F85" i="6"/>
  <c r="G85" i="6"/>
  <c r="H85" i="6"/>
  <c r="I85" i="6"/>
  <c r="J85" i="6"/>
  <c r="K85" i="6"/>
  <c r="L85" i="6"/>
  <c r="M85" i="6"/>
  <c r="N85" i="6"/>
  <c r="O85" i="6"/>
  <c r="F86" i="6"/>
  <c r="G86" i="6"/>
  <c r="H86" i="6"/>
  <c r="I86" i="6"/>
  <c r="J86" i="6"/>
  <c r="K86" i="6"/>
  <c r="L86" i="6"/>
  <c r="M86" i="6"/>
  <c r="N86" i="6"/>
  <c r="O86" i="6"/>
  <c r="F87" i="6"/>
  <c r="G87" i="6"/>
  <c r="H87" i="6"/>
  <c r="I87" i="6"/>
  <c r="J87" i="6"/>
  <c r="K87" i="6"/>
  <c r="L87" i="6"/>
  <c r="M87" i="6"/>
  <c r="N87" i="6"/>
  <c r="O87" i="6"/>
  <c r="F88" i="6"/>
  <c r="G88" i="6"/>
  <c r="H88" i="6"/>
  <c r="I88" i="6"/>
  <c r="J88" i="6"/>
  <c r="K88" i="6"/>
  <c r="L88" i="6"/>
  <c r="M88" i="6"/>
  <c r="N88" i="6"/>
  <c r="O88" i="6"/>
  <c r="F89" i="6"/>
  <c r="G89" i="6"/>
  <c r="H89" i="6"/>
  <c r="I89" i="6"/>
  <c r="J89" i="6"/>
  <c r="K89" i="6"/>
  <c r="L89" i="6"/>
  <c r="M89" i="6"/>
  <c r="N89" i="6"/>
  <c r="O89" i="6"/>
  <c r="F90" i="6"/>
  <c r="G90" i="6"/>
  <c r="H90" i="6"/>
  <c r="I90" i="6"/>
  <c r="J90" i="6"/>
  <c r="K90" i="6"/>
  <c r="L90" i="6"/>
  <c r="M90" i="6"/>
  <c r="N90" i="6"/>
  <c r="O90" i="6"/>
  <c r="F91" i="6"/>
  <c r="G91" i="6"/>
  <c r="H91" i="6"/>
  <c r="I91" i="6"/>
  <c r="J91" i="6"/>
  <c r="K91" i="6"/>
  <c r="L91" i="6"/>
  <c r="M91" i="6"/>
  <c r="N91" i="6"/>
  <c r="O91" i="6"/>
  <c r="F92" i="6"/>
  <c r="G92" i="6"/>
  <c r="H92" i="6"/>
  <c r="I92" i="6"/>
  <c r="J92" i="6"/>
  <c r="K92" i="6"/>
  <c r="L92" i="6"/>
  <c r="M92" i="6"/>
  <c r="N92" i="6"/>
  <c r="O92" i="6"/>
  <c r="F93" i="6"/>
  <c r="G93" i="6"/>
  <c r="H93" i="6"/>
  <c r="I93" i="6"/>
  <c r="J93" i="6"/>
  <c r="K93" i="6"/>
  <c r="L93" i="6"/>
  <c r="M93" i="6"/>
  <c r="N93" i="6"/>
  <c r="O93" i="6"/>
  <c r="F94" i="6"/>
  <c r="G94" i="6"/>
  <c r="H94" i="6"/>
  <c r="I94" i="6"/>
  <c r="J94" i="6"/>
  <c r="K94" i="6"/>
  <c r="L94" i="6"/>
  <c r="M94" i="6"/>
  <c r="N94" i="6"/>
  <c r="O94" i="6"/>
  <c r="F95" i="6"/>
  <c r="G95" i="6"/>
  <c r="H95" i="6"/>
  <c r="I95" i="6"/>
  <c r="J95" i="6"/>
  <c r="K95" i="6"/>
  <c r="L95" i="6"/>
  <c r="M95" i="6"/>
  <c r="N95" i="6"/>
  <c r="O95" i="6"/>
  <c r="F96" i="6"/>
  <c r="G96" i="6"/>
  <c r="H96" i="6"/>
  <c r="I96" i="6"/>
  <c r="J96" i="6"/>
  <c r="K96" i="6"/>
  <c r="L96" i="6"/>
  <c r="M96" i="6"/>
  <c r="N96" i="6"/>
  <c r="O96" i="6"/>
  <c r="F97" i="6"/>
  <c r="G97" i="6"/>
  <c r="H97" i="6"/>
  <c r="I97" i="6"/>
  <c r="J97" i="6"/>
  <c r="K97" i="6"/>
  <c r="L97" i="6"/>
  <c r="M97" i="6"/>
  <c r="N97" i="6"/>
  <c r="O97" i="6"/>
  <c r="F98" i="6"/>
  <c r="G98" i="6"/>
  <c r="H98" i="6"/>
  <c r="I98" i="6"/>
  <c r="J98" i="6"/>
  <c r="K98" i="6"/>
  <c r="L98" i="6"/>
  <c r="M98" i="6"/>
  <c r="N98" i="6"/>
  <c r="O98" i="6"/>
  <c r="F99" i="6"/>
  <c r="G99" i="6"/>
  <c r="H99" i="6"/>
  <c r="I99" i="6"/>
  <c r="J99" i="6"/>
  <c r="K99" i="6"/>
  <c r="L99" i="6"/>
  <c r="M99" i="6"/>
  <c r="N99" i="6"/>
  <c r="O99" i="6"/>
  <c r="F100" i="6"/>
  <c r="G100" i="6"/>
  <c r="H100" i="6"/>
  <c r="I100" i="6"/>
  <c r="J100" i="6"/>
  <c r="K100" i="6"/>
  <c r="L100" i="6"/>
  <c r="M100" i="6"/>
  <c r="N100" i="6"/>
  <c r="O100" i="6"/>
  <c r="F101" i="6"/>
  <c r="G101" i="6"/>
  <c r="H101" i="6"/>
  <c r="I101" i="6"/>
  <c r="J101" i="6"/>
  <c r="K101" i="6"/>
  <c r="L101" i="6"/>
  <c r="M101" i="6"/>
  <c r="N101" i="6"/>
  <c r="O101" i="6"/>
  <c r="F102" i="6"/>
  <c r="G102" i="6"/>
  <c r="H102" i="6"/>
  <c r="I102" i="6"/>
  <c r="J102" i="6"/>
  <c r="K102" i="6"/>
  <c r="L102" i="6"/>
  <c r="M102" i="6"/>
  <c r="N102" i="6"/>
  <c r="O102" i="6"/>
  <c r="F103" i="6"/>
  <c r="G103" i="6"/>
  <c r="H103" i="6"/>
  <c r="I103" i="6"/>
  <c r="J103" i="6"/>
  <c r="K103" i="6"/>
  <c r="L103" i="6"/>
  <c r="M103" i="6"/>
  <c r="N103" i="6"/>
  <c r="O103" i="6"/>
  <c r="F104" i="6"/>
  <c r="G104" i="6"/>
  <c r="H104" i="6"/>
  <c r="I104" i="6"/>
  <c r="J104" i="6"/>
  <c r="K104" i="6"/>
  <c r="L104" i="6"/>
  <c r="M104" i="6"/>
  <c r="N104" i="6"/>
  <c r="O104" i="6"/>
  <c r="F105" i="6"/>
  <c r="G105" i="6"/>
  <c r="H105" i="6"/>
  <c r="I105" i="6"/>
  <c r="J105" i="6"/>
  <c r="K105" i="6"/>
  <c r="L105" i="6"/>
  <c r="M105" i="6"/>
  <c r="N105" i="6"/>
  <c r="O105" i="6"/>
  <c r="F106" i="6"/>
  <c r="G106" i="6"/>
  <c r="H106" i="6"/>
  <c r="I106" i="6"/>
  <c r="J106" i="6"/>
  <c r="K106" i="6"/>
  <c r="L106" i="6"/>
  <c r="M106" i="6"/>
  <c r="N106" i="6"/>
  <c r="O106" i="6"/>
  <c r="F107" i="6"/>
  <c r="G107" i="6"/>
  <c r="H107" i="6"/>
  <c r="I107" i="6"/>
  <c r="J107" i="6"/>
  <c r="K107" i="6"/>
  <c r="L107" i="6"/>
  <c r="M107" i="6"/>
  <c r="N107" i="6"/>
  <c r="O107" i="6"/>
  <c r="F108" i="6"/>
  <c r="G108" i="6"/>
  <c r="H108" i="6"/>
  <c r="I108" i="6"/>
  <c r="J108" i="6"/>
  <c r="K108" i="6"/>
  <c r="L108" i="6"/>
  <c r="M108" i="6"/>
  <c r="N108" i="6"/>
  <c r="O108" i="6"/>
  <c r="F109" i="6"/>
  <c r="G109" i="6"/>
  <c r="H109" i="6"/>
  <c r="I109" i="6"/>
  <c r="J109" i="6"/>
  <c r="K109" i="6"/>
  <c r="L109" i="6"/>
  <c r="M109" i="6"/>
  <c r="N109" i="6"/>
  <c r="O109" i="6"/>
  <c r="F110" i="6"/>
  <c r="G110" i="6"/>
  <c r="H110" i="6"/>
  <c r="I110" i="6"/>
  <c r="J110" i="6"/>
  <c r="K110" i="6"/>
  <c r="L110" i="6"/>
  <c r="M110" i="6"/>
  <c r="N110" i="6"/>
  <c r="O110" i="6"/>
  <c r="F111" i="6"/>
  <c r="G111" i="6"/>
  <c r="H111" i="6"/>
  <c r="I111" i="6"/>
  <c r="J111" i="6"/>
  <c r="K111" i="6"/>
  <c r="L111" i="6"/>
  <c r="M111" i="6"/>
  <c r="N111" i="6"/>
  <c r="O111" i="6"/>
  <c r="F112" i="6"/>
  <c r="G112" i="6"/>
  <c r="H112" i="6"/>
  <c r="I112" i="6"/>
  <c r="J112" i="6"/>
  <c r="K112" i="6"/>
  <c r="L112" i="6"/>
  <c r="M112" i="6"/>
  <c r="N112" i="6"/>
  <c r="O112" i="6"/>
  <c r="F113" i="6"/>
  <c r="G113" i="6"/>
  <c r="H113" i="6"/>
  <c r="I113" i="6"/>
  <c r="J113" i="6"/>
  <c r="K113" i="6"/>
  <c r="L113" i="6"/>
  <c r="M113" i="6"/>
  <c r="N113" i="6"/>
  <c r="O113" i="6"/>
  <c r="F114" i="6"/>
  <c r="G114" i="6"/>
  <c r="H114" i="6"/>
  <c r="I114" i="6"/>
  <c r="J114" i="6"/>
  <c r="K114" i="6"/>
  <c r="L114" i="6"/>
  <c r="M114" i="6"/>
  <c r="N114" i="6"/>
  <c r="O114" i="6"/>
  <c r="F115" i="6"/>
  <c r="G115" i="6"/>
  <c r="H115" i="6"/>
  <c r="I115" i="6"/>
  <c r="J115" i="6"/>
  <c r="K115" i="6"/>
  <c r="L115" i="6"/>
  <c r="M115" i="6"/>
  <c r="N115" i="6"/>
  <c r="O115" i="6"/>
  <c r="F116" i="6"/>
  <c r="G116" i="6"/>
  <c r="H116" i="6"/>
  <c r="I116" i="6"/>
  <c r="J116" i="6"/>
  <c r="K116" i="6"/>
  <c r="L116" i="6"/>
  <c r="M116" i="6"/>
  <c r="N116" i="6"/>
  <c r="O116" i="6"/>
  <c r="F117" i="6"/>
  <c r="G117" i="6"/>
  <c r="H117" i="6"/>
  <c r="I117" i="6"/>
  <c r="J117" i="6"/>
  <c r="K117" i="6"/>
  <c r="L117" i="6"/>
  <c r="M117" i="6"/>
  <c r="N117" i="6"/>
  <c r="O117" i="6"/>
  <c r="F118" i="6"/>
  <c r="G118" i="6"/>
  <c r="H118" i="6"/>
  <c r="I118" i="6"/>
  <c r="J118" i="6"/>
  <c r="K118" i="6"/>
  <c r="L118" i="6"/>
  <c r="M118" i="6"/>
  <c r="N118" i="6"/>
  <c r="O118" i="6"/>
  <c r="F119" i="6"/>
  <c r="G119" i="6"/>
  <c r="H119" i="6"/>
  <c r="I119" i="6"/>
  <c r="J119" i="6"/>
  <c r="K119" i="6"/>
  <c r="L119" i="6"/>
  <c r="M119" i="6"/>
  <c r="N119" i="6"/>
  <c r="O119" i="6"/>
  <c r="F120" i="6"/>
  <c r="G120" i="6"/>
  <c r="H120" i="6"/>
  <c r="I120" i="6"/>
  <c r="J120" i="6"/>
  <c r="K120" i="6"/>
  <c r="L120" i="6"/>
  <c r="M120" i="6"/>
  <c r="N120" i="6"/>
  <c r="O120" i="6"/>
  <c r="F121" i="6"/>
  <c r="G121" i="6"/>
  <c r="H121" i="6"/>
  <c r="I121" i="6"/>
  <c r="J121" i="6"/>
  <c r="K121" i="6"/>
  <c r="L121" i="6"/>
  <c r="M121" i="6"/>
  <c r="N121" i="6"/>
  <c r="O121" i="6"/>
  <c r="F122" i="6"/>
  <c r="G122" i="6"/>
  <c r="H122" i="6"/>
  <c r="I122" i="6"/>
  <c r="J122" i="6"/>
  <c r="K122" i="6"/>
  <c r="L122" i="6"/>
  <c r="M122" i="6"/>
  <c r="N122" i="6"/>
  <c r="O122" i="6"/>
  <c r="F123" i="6"/>
  <c r="G123" i="6"/>
  <c r="H123" i="6"/>
  <c r="I123" i="6"/>
  <c r="J123" i="6"/>
  <c r="K123" i="6"/>
  <c r="L123" i="6"/>
  <c r="M123" i="6"/>
  <c r="N123" i="6"/>
  <c r="O123" i="6"/>
  <c r="F124" i="6"/>
  <c r="G124" i="6"/>
  <c r="H124" i="6"/>
  <c r="I124" i="6"/>
  <c r="J124" i="6"/>
  <c r="K124" i="6"/>
  <c r="L124" i="6"/>
  <c r="M124" i="6"/>
  <c r="N124" i="6"/>
  <c r="O124" i="6"/>
  <c r="F125" i="6"/>
  <c r="G125" i="6"/>
  <c r="H125" i="6"/>
  <c r="I125" i="6"/>
  <c r="J125" i="6"/>
  <c r="K125" i="6"/>
  <c r="L125" i="6"/>
  <c r="M125" i="6"/>
  <c r="N125" i="6"/>
  <c r="O125" i="6"/>
  <c r="F126" i="6"/>
  <c r="G126" i="6"/>
  <c r="H126" i="6"/>
  <c r="I126" i="6"/>
  <c r="J126" i="6"/>
  <c r="K126" i="6"/>
  <c r="L126" i="6"/>
  <c r="M126" i="6"/>
  <c r="N126" i="6"/>
  <c r="O126" i="6"/>
  <c r="F127" i="6"/>
  <c r="G127" i="6"/>
  <c r="H127" i="6"/>
  <c r="I127" i="6"/>
  <c r="J127" i="6"/>
  <c r="K127" i="6"/>
  <c r="L127" i="6"/>
  <c r="M127" i="6"/>
  <c r="N127" i="6"/>
  <c r="O127" i="6"/>
  <c r="F128" i="6"/>
  <c r="G128" i="6"/>
  <c r="H128" i="6"/>
  <c r="I128" i="6"/>
  <c r="J128" i="6"/>
  <c r="K128" i="6"/>
  <c r="L128" i="6"/>
  <c r="M128" i="6"/>
  <c r="N128" i="6"/>
  <c r="O128" i="6"/>
  <c r="F129" i="6"/>
  <c r="G129" i="6"/>
  <c r="H129" i="6"/>
  <c r="I129" i="6"/>
  <c r="J129" i="6"/>
  <c r="K129" i="6"/>
  <c r="L129" i="6"/>
  <c r="M129" i="6"/>
  <c r="N129" i="6"/>
  <c r="O129" i="6"/>
  <c r="F130" i="6"/>
  <c r="G130" i="6"/>
  <c r="H130" i="6"/>
  <c r="I130" i="6"/>
  <c r="J130" i="6"/>
  <c r="K130" i="6"/>
  <c r="L130" i="6"/>
  <c r="M130" i="6"/>
  <c r="N130" i="6"/>
  <c r="O130" i="6"/>
  <c r="F131" i="6"/>
  <c r="G131" i="6"/>
  <c r="H131" i="6"/>
  <c r="I131" i="6"/>
  <c r="J131" i="6"/>
  <c r="K131" i="6"/>
  <c r="L131" i="6"/>
  <c r="M131" i="6"/>
  <c r="N131" i="6"/>
  <c r="O131" i="6"/>
  <c r="F132" i="6"/>
  <c r="G132" i="6"/>
  <c r="H132" i="6"/>
  <c r="I132" i="6"/>
  <c r="J132" i="6"/>
  <c r="K132" i="6"/>
  <c r="L132" i="6"/>
  <c r="M132" i="6"/>
  <c r="N132" i="6"/>
  <c r="O132" i="6"/>
  <c r="F133" i="6"/>
  <c r="G133" i="6"/>
  <c r="H133" i="6"/>
  <c r="I133" i="6"/>
  <c r="J133" i="6"/>
  <c r="K133" i="6"/>
  <c r="L133" i="6"/>
  <c r="M133" i="6"/>
  <c r="N133" i="6"/>
  <c r="O133" i="6"/>
  <c r="F134" i="6"/>
  <c r="G134" i="6"/>
  <c r="H134" i="6"/>
  <c r="I134" i="6"/>
  <c r="J134" i="6"/>
  <c r="K134" i="6"/>
  <c r="L134" i="6"/>
  <c r="M134" i="6"/>
  <c r="N134" i="6"/>
  <c r="O134" i="6"/>
  <c r="F135" i="6"/>
  <c r="G135" i="6"/>
  <c r="H135" i="6"/>
  <c r="I135" i="6"/>
  <c r="J135" i="6"/>
  <c r="K135" i="6"/>
  <c r="L135" i="6"/>
  <c r="M135" i="6"/>
  <c r="N135" i="6"/>
  <c r="O135" i="6"/>
  <c r="F136" i="6"/>
  <c r="G136" i="6"/>
  <c r="H136" i="6"/>
  <c r="I136" i="6"/>
  <c r="J136" i="6"/>
  <c r="K136" i="6"/>
  <c r="L136" i="6"/>
  <c r="M136" i="6"/>
  <c r="N136" i="6"/>
  <c r="O136" i="6"/>
  <c r="F137" i="6"/>
  <c r="G137" i="6"/>
  <c r="H137" i="6"/>
  <c r="I137" i="6"/>
  <c r="J137" i="6"/>
  <c r="K137" i="6"/>
  <c r="L137" i="6"/>
  <c r="M137" i="6"/>
  <c r="N137" i="6"/>
  <c r="O137" i="6"/>
  <c r="F138" i="6"/>
  <c r="G138" i="6"/>
  <c r="H138" i="6"/>
  <c r="I138" i="6"/>
  <c r="J138" i="6"/>
  <c r="K138" i="6"/>
  <c r="L138" i="6"/>
  <c r="M138" i="6"/>
  <c r="N138" i="6"/>
  <c r="O138" i="6"/>
  <c r="F139" i="6"/>
  <c r="G139" i="6"/>
  <c r="H139" i="6"/>
  <c r="I139" i="6"/>
  <c r="J139" i="6"/>
  <c r="K139" i="6"/>
  <c r="L139" i="6"/>
  <c r="M139" i="6"/>
  <c r="N139" i="6"/>
  <c r="O139" i="6"/>
  <c r="F140" i="6"/>
  <c r="G140" i="6"/>
  <c r="H140" i="6"/>
  <c r="I140" i="6"/>
  <c r="J140" i="6"/>
  <c r="K140" i="6"/>
  <c r="L140" i="6"/>
  <c r="M140" i="6"/>
  <c r="N140" i="6"/>
  <c r="O140" i="6"/>
  <c r="F141" i="6"/>
  <c r="G141" i="6"/>
  <c r="H141" i="6"/>
  <c r="I141" i="6"/>
  <c r="J141" i="6"/>
  <c r="K141" i="6"/>
  <c r="L141" i="6"/>
  <c r="M141" i="6"/>
  <c r="N141" i="6"/>
  <c r="O141" i="6"/>
  <c r="F142" i="6"/>
  <c r="G142" i="6"/>
  <c r="H142" i="6"/>
  <c r="I142" i="6"/>
  <c r="J142" i="6"/>
  <c r="K142" i="6"/>
  <c r="L142" i="6"/>
  <c r="M142" i="6"/>
  <c r="N142" i="6"/>
  <c r="O142" i="6"/>
  <c r="F143" i="6"/>
  <c r="G143" i="6"/>
  <c r="H143" i="6"/>
  <c r="I143" i="6"/>
  <c r="J143" i="6"/>
  <c r="K143" i="6"/>
  <c r="L143" i="6"/>
  <c r="M143" i="6"/>
  <c r="N143" i="6"/>
  <c r="O143" i="6"/>
  <c r="F144" i="6"/>
  <c r="G144" i="6"/>
  <c r="H144" i="6"/>
  <c r="I144" i="6"/>
  <c r="J144" i="6"/>
  <c r="K144" i="6"/>
  <c r="L144" i="6"/>
  <c r="M144" i="6"/>
  <c r="N144" i="6"/>
  <c r="O144" i="6"/>
  <c r="F145" i="6"/>
  <c r="G145" i="6"/>
  <c r="H145" i="6"/>
  <c r="I145" i="6"/>
  <c r="J145" i="6"/>
  <c r="K145" i="6"/>
  <c r="L145" i="6"/>
  <c r="M145" i="6"/>
  <c r="N145" i="6"/>
  <c r="O145" i="6"/>
  <c r="F146" i="6"/>
  <c r="G146" i="6"/>
  <c r="H146" i="6"/>
  <c r="I146" i="6"/>
  <c r="J146" i="6"/>
  <c r="K146" i="6"/>
  <c r="L146" i="6"/>
  <c r="M146" i="6"/>
  <c r="N146" i="6"/>
  <c r="O146" i="6"/>
  <c r="F147" i="6"/>
  <c r="G147" i="6"/>
  <c r="H147" i="6"/>
  <c r="I147" i="6"/>
  <c r="J147" i="6"/>
  <c r="K147" i="6"/>
  <c r="L147" i="6"/>
  <c r="M147" i="6"/>
  <c r="N147" i="6"/>
  <c r="O147" i="6"/>
  <c r="F148" i="6"/>
  <c r="G148" i="6"/>
  <c r="H148" i="6"/>
  <c r="I148" i="6"/>
  <c r="J148" i="6"/>
  <c r="K148" i="6"/>
  <c r="L148" i="6"/>
  <c r="M148" i="6"/>
  <c r="N148" i="6"/>
  <c r="O148" i="6"/>
  <c r="F149" i="6"/>
  <c r="G149" i="6"/>
  <c r="H149" i="6"/>
  <c r="I149" i="6"/>
  <c r="J149" i="6"/>
  <c r="K149" i="6"/>
  <c r="L149" i="6"/>
  <c r="M149" i="6"/>
  <c r="N149" i="6"/>
  <c r="O149" i="6"/>
  <c r="F150" i="6"/>
  <c r="G150" i="6"/>
  <c r="H150" i="6"/>
  <c r="I150" i="6"/>
  <c r="J150" i="6"/>
  <c r="K150" i="6"/>
  <c r="L150" i="6"/>
  <c r="M150" i="6"/>
  <c r="N150" i="6"/>
  <c r="O150" i="6"/>
  <c r="F151" i="6"/>
  <c r="G151" i="6"/>
  <c r="H151" i="6"/>
  <c r="I151" i="6"/>
  <c r="J151" i="6"/>
  <c r="K151" i="6"/>
  <c r="L151" i="6"/>
  <c r="M151" i="6"/>
  <c r="N151" i="6"/>
  <c r="O151" i="6"/>
  <c r="F152" i="6"/>
  <c r="G152" i="6"/>
  <c r="H152" i="6"/>
  <c r="I152" i="6"/>
  <c r="J152" i="6"/>
  <c r="K152" i="6"/>
  <c r="L152" i="6"/>
  <c r="M152" i="6"/>
  <c r="N152" i="6"/>
  <c r="O152" i="6"/>
  <c r="F153" i="6"/>
  <c r="G153" i="6"/>
  <c r="H153" i="6"/>
  <c r="I153" i="6"/>
  <c r="J153" i="6"/>
  <c r="K153" i="6"/>
  <c r="L153" i="6"/>
  <c r="M153" i="6"/>
  <c r="N153" i="6"/>
  <c r="O153" i="6"/>
  <c r="F154" i="6"/>
  <c r="G154" i="6"/>
  <c r="H154" i="6"/>
  <c r="I154" i="6"/>
  <c r="J154" i="6"/>
  <c r="K154" i="6"/>
  <c r="L154" i="6"/>
  <c r="M154" i="6"/>
  <c r="N154" i="6"/>
  <c r="O154" i="6"/>
  <c r="F155" i="6"/>
  <c r="G155" i="6"/>
  <c r="H155" i="6"/>
  <c r="I155" i="6"/>
  <c r="J155" i="6"/>
  <c r="K155" i="6"/>
  <c r="L155" i="6"/>
  <c r="M155" i="6"/>
  <c r="N155" i="6"/>
  <c r="O155" i="6"/>
  <c r="F156" i="6"/>
  <c r="G156" i="6"/>
  <c r="H156" i="6"/>
  <c r="I156" i="6"/>
  <c r="J156" i="6"/>
  <c r="K156" i="6"/>
  <c r="L156" i="6"/>
  <c r="M156" i="6"/>
  <c r="N156" i="6"/>
  <c r="O156" i="6"/>
  <c r="F157" i="6"/>
  <c r="G157" i="6"/>
  <c r="H157" i="6"/>
  <c r="I157" i="6"/>
  <c r="J157" i="6"/>
  <c r="K157" i="6"/>
  <c r="L157" i="6"/>
  <c r="M157" i="6"/>
  <c r="N157" i="6"/>
  <c r="O157" i="6"/>
  <c r="F158" i="6"/>
  <c r="G158" i="6"/>
  <c r="H158" i="6"/>
  <c r="I158" i="6"/>
  <c r="J158" i="6"/>
  <c r="K158" i="6"/>
  <c r="L158" i="6"/>
  <c r="M158" i="6"/>
  <c r="N158" i="6"/>
  <c r="O158" i="6"/>
  <c r="F159" i="6"/>
  <c r="G159" i="6"/>
  <c r="H159" i="6"/>
  <c r="I159" i="6"/>
  <c r="J159" i="6"/>
  <c r="K159" i="6"/>
  <c r="L159" i="6"/>
  <c r="M159" i="6"/>
  <c r="N159" i="6"/>
  <c r="O159" i="6"/>
  <c r="F160" i="6"/>
  <c r="G160" i="6"/>
  <c r="H160" i="6"/>
  <c r="I160" i="6"/>
  <c r="J160" i="6"/>
  <c r="K160" i="6"/>
  <c r="L160" i="6"/>
  <c r="M160" i="6"/>
  <c r="N160" i="6"/>
  <c r="O160" i="6"/>
  <c r="F161" i="6"/>
  <c r="G161" i="6"/>
  <c r="H161" i="6"/>
  <c r="I161" i="6"/>
  <c r="J161" i="6"/>
  <c r="K161" i="6"/>
  <c r="L161" i="6"/>
  <c r="M161" i="6"/>
  <c r="N161" i="6"/>
  <c r="O161" i="6"/>
  <c r="F162" i="6"/>
  <c r="G162" i="6"/>
  <c r="H162" i="6"/>
  <c r="I162" i="6"/>
  <c r="J162" i="6"/>
  <c r="K162" i="6"/>
  <c r="L162" i="6"/>
  <c r="M162" i="6"/>
  <c r="N162" i="6"/>
  <c r="O162" i="6"/>
  <c r="F163" i="6"/>
  <c r="G163" i="6"/>
  <c r="H163" i="6"/>
  <c r="I163" i="6"/>
  <c r="J163" i="6"/>
  <c r="K163" i="6"/>
  <c r="L163" i="6"/>
  <c r="M163" i="6"/>
  <c r="N163" i="6"/>
  <c r="O163" i="6"/>
  <c r="F164" i="6"/>
  <c r="G164" i="6"/>
  <c r="H164" i="6"/>
  <c r="I164" i="6"/>
  <c r="J164" i="6"/>
  <c r="K164" i="6"/>
  <c r="L164" i="6"/>
  <c r="M164" i="6"/>
  <c r="N164" i="6"/>
  <c r="O164" i="6"/>
  <c r="F165" i="6"/>
  <c r="G165" i="6"/>
  <c r="H165" i="6"/>
  <c r="I165" i="6"/>
  <c r="J165" i="6"/>
  <c r="K165" i="6"/>
  <c r="L165" i="6"/>
  <c r="M165" i="6"/>
  <c r="N165" i="6"/>
  <c r="O165" i="6"/>
  <c r="F166" i="6"/>
  <c r="G166" i="6"/>
  <c r="H166" i="6"/>
  <c r="I166" i="6"/>
  <c r="J166" i="6"/>
  <c r="K166" i="6"/>
  <c r="L166" i="6"/>
  <c r="M166" i="6"/>
  <c r="N166" i="6"/>
  <c r="O166" i="6"/>
  <c r="F167" i="6"/>
  <c r="G167" i="6"/>
  <c r="H167" i="6"/>
  <c r="I167" i="6"/>
  <c r="J167" i="6"/>
  <c r="K167" i="6"/>
  <c r="L167" i="6"/>
  <c r="M167" i="6"/>
  <c r="N167" i="6"/>
  <c r="O167" i="6"/>
  <c r="F168" i="6"/>
  <c r="G168" i="6"/>
  <c r="H168" i="6"/>
  <c r="I168" i="6"/>
  <c r="J168" i="6"/>
  <c r="K168" i="6"/>
  <c r="L168" i="6"/>
  <c r="M168" i="6"/>
  <c r="N168" i="6"/>
  <c r="O168" i="6"/>
  <c r="F169" i="6"/>
  <c r="G169" i="6"/>
  <c r="H169" i="6"/>
  <c r="I169" i="6"/>
  <c r="J169" i="6"/>
  <c r="K169" i="6"/>
  <c r="L169" i="6"/>
  <c r="M169" i="6"/>
  <c r="N169" i="6"/>
  <c r="O169" i="6"/>
  <c r="F170" i="6"/>
  <c r="G170" i="6"/>
  <c r="H170" i="6"/>
  <c r="I170" i="6"/>
  <c r="J170" i="6"/>
  <c r="K170" i="6"/>
  <c r="L170" i="6"/>
  <c r="M170" i="6"/>
  <c r="N170" i="6"/>
  <c r="O170" i="6"/>
  <c r="F171" i="6"/>
  <c r="G171" i="6"/>
  <c r="H171" i="6"/>
  <c r="I171" i="6"/>
  <c r="J171" i="6"/>
  <c r="K171" i="6"/>
  <c r="L171" i="6"/>
  <c r="M171" i="6"/>
  <c r="N171" i="6"/>
  <c r="O171" i="6"/>
  <c r="F172" i="6"/>
  <c r="G172" i="6"/>
  <c r="H172" i="6"/>
  <c r="I172" i="6"/>
  <c r="J172" i="6"/>
  <c r="K172" i="6"/>
  <c r="L172" i="6"/>
  <c r="M172" i="6"/>
  <c r="N172" i="6"/>
  <c r="O172" i="6"/>
  <c r="F173" i="6"/>
  <c r="G173" i="6"/>
  <c r="H173" i="6"/>
  <c r="I173" i="6"/>
  <c r="J173" i="6"/>
  <c r="K173" i="6"/>
  <c r="L173" i="6"/>
  <c r="M173" i="6"/>
  <c r="N173" i="6"/>
  <c r="O173" i="6"/>
  <c r="F174" i="6"/>
  <c r="G174" i="6"/>
  <c r="H174" i="6"/>
  <c r="I174" i="6"/>
  <c r="J174" i="6"/>
  <c r="K174" i="6"/>
  <c r="L174" i="6"/>
  <c r="M174" i="6"/>
  <c r="N174" i="6"/>
  <c r="O174" i="6"/>
  <c r="F175" i="6"/>
  <c r="G175" i="6"/>
  <c r="H175" i="6"/>
  <c r="I175" i="6"/>
  <c r="J175" i="6"/>
  <c r="K175" i="6"/>
  <c r="L175" i="6"/>
  <c r="M175" i="6"/>
  <c r="N175" i="6"/>
  <c r="O175" i="6"/>
  <c r="F176" i="6"/>
  <c r="G176" i="6"/>
  <c r="H176" i="6"/>
  <c r="I176" i="6"/>
  <c r="J176" i="6"/>
  <c r="K176" i="6"/>
  <c r="L176" i="6"/>
  <c r="M176" i="6"/>
  <c r="N176" i="6"/>
  <c r="O176" i="6"/>
  <c r="F177" i="6"/>
  <c r="G177" i="6"/>
  <c r="H177" i="6"/>
  <c r="I177" i="6"/>
  <c r="J177" i="6"/>
  <c r="K177" i="6"/>
  <c r="L177" i="6"/>
  <c r="M177" i="6"/>
  <c r="N177" i="6"/>
  <c r="O177" i="6"/>
  <c r="F178" i="6"/>
  <c r="G178" i="6"/>
  <c r="H178" i="6"/>
  <c r="I178" i="6"/>
  <c r="J178" i="6"/>
  <c r="K178" i="6"/>
  <c r="L178" i="6"/>
  <c r="M178" i="6"/>
  <c r="N178" i="6"/>
  <c r="O178" i="6"/>
  <c r="F179" i="6"/>
  <c r="G179" i="6"/>
  <c r="H179" i="6"/>
  <c r="I179" i="6"/>
  <c r="J179" i="6"/>
  <c r="K179" i="6"/>
  <c r="L179" i="6"/>
  <c r="M179" i="6"/>
  <c r="N179" i="6"/>
  <c r="O179" i="6"/>
  <c r="F180" i="6"/>
  <c r="G180" i="6"/>
  <c r="H180" i="6"/>
  <c r="I180" i="6"/>
  <c r="J180" i="6"/>
  <c r="K180" i="6"/>
  <c r="L180" i="6"/>
  <c r="M180" i="6"/>
  <c r="N180" i="6"/>
  <c r="O180" i="6"/>
  <c r="F181" i="6"/>
  <c r="G181" i="6"/>
  <c r="H181" i="6"/>
  <c r="I181" i="6"/>
  <c r="J181" i="6"/>
  <c r="K181" i="6"/>
  <c r="L181" i="6"/>
  <c r="M181" i="6"/>
  <c r="N181" i="6"/>
  <c r="O181" i="6"/>
  <c r="F182" i="6"/>
  <c r="G182" i="6"/>
  <c r="H182" i="6"/>
  <c r="I182" i="6"/>
  <c r="J182" i="6"/>
  <c r="K182" i="6"/>
  <c r="L182" i="6"/>
  <c r="M182" i="6"/>
  <c r="N182" i="6"/>
  <c r="O182" i="6"/>
  <c r="F183" i="6"/>
  <c r="G183" i="6"/>
  <c r="H183" i="6"/>
  <c r="I183" i="6"/>
  <c r="J183" i="6"/>
  <c r="K183" i="6"/>
  <c r="L183" i="6"/>
  <c r="M183" i="6"/>
  <c r="N183" i="6"/>
  <c r="O183" i="6"/>
  <c r="F184" i="6"/>
  <c r="G184" i="6"/>
  <c r="H184" i="6"/>
  <c r="I184" i="6"/>
  <c r="J184" i="6"/>
  <c r="K184" i="6"/>
  <c r="L184" i="6"/>
  <c r="M184" i="6"/>
  <c r="N184" i="6"/>
  <c r="O184" i="6"/>
  <c r="F185" i="6"/>
  <c r="G185" i="6"/>
  <c r="H185" i="6"/>
  <c r="I185" i="6"/>
  <c r="J185" i="6"/>
  <c r="K185" i="6"/>
  <c r="L185" i="6"/>
  <c r="M185" i="6"/>
  <c r="N185" i="6"/>
  <c r="O185" i="6"/>
  <c r="F186" i="6"/>
  <c r="G186" i="6"/>
  <c r="H186" i="6"/>
  <c r="I186" i="6"/>
  <c r="J186" i="6"/>
  <c r="K186" i="6"/>
  <c r="L186" i="6"/>
  <c r="M186" i="6"/>
  <c r="N186" i="6"/>
  <c r="O186" i="6"/>
  <c r="F187" i="6"/>
  <c r="G187" i="6"/>
  <c r="H187" i="6"/>
  <c r="I187" i="6"/>
  <c r="J187" i="6"/>
  <c r="K187" i="6"/>
  <c r="L187" i="6"/>
  <c r="M187" i="6"/>
  <c r="N187" i="6"/>
  <c r="O187" i="6"/>
  <c r="F188" i="6"/>
  <c r="G188" i="6"/>
  <c r="H188" i="6"/>
  <c r="I188" i="6"/>
  <c r="J188" i="6"/>
  <c r="K188" i="6"/>
  <c r="L188" i="6"/>
  <c r="M188" i="6"/>
  <c r="N188" i="6"/>
  <c r="O188" i="6"/>
  <c r="F189" i="6"/>
  <c r="G189" i="6"/>
  <c r="H189" i="6"/>
  <c r="I189" i="6"/>
  <c r="J189" i="6"/>
  <c r="K189" i="6"/>
  <c r="L189" i="6"/>
  <c r="M189" i="6"/>
  <c r="N189" i="6"/>
  <c r="O189" i="6"/>
  <c r="F190" i="6"/>
  <c r="G190" i="6"/>
  <c r="H190" i="6"/>
  <c r="I190" i="6"/>
  <c r="J190" i="6"/>
  <c r="K190" i="6"/>
  <c r="L190" i="6"/>
  <c r="M190" i="6"/>
  <c r="N190" i="6"/>
  <c r="O190" i="6"/>
  <c r="F191" i="6"/>
  <c r="G191" i="6"/>
  <c r="H191" i="6"/>
  <c r="I191" i="6"/>
  <c r="J191" i="6"/>
  <c r="K191" i="6"/>
  <c r="L191" i="6"/>
  <c r="M191" i="6"/>
  <c r="N191" i="6"/>
  <c r="O191" i="6"/>
  <c r="F192" i="6"/>
  <c r="G192" i="6"/>
  <c r="H192" i="6"/>
  <c r="I192" i="6"/>
  <c r="J192" i="6"/>
  <c r="K192" i="6"/>
  <c r="L192" i="6"/>
  <c r="M192" i="6"/>
  <c r="N192" i="6"/>
  <c r="O192" i="6"/>
  <c r="F193" i="6"/>
  <c r="G193" i="6"/>
  <c r="H193" i="6"/>
  <c r="I193" i="6"/>
  <c r="J193" i="6"/>
  <c r="K193" i="6"/>
  <c r="L193" i="6"/>
  <c r="M193" i="6"/>
  <c r="N193" i="6"/>
  <c r="O193" i="6"/>
  <c r="F194" i="6"/>
  <c r="G194" i="6"/>
  <c r="H194" i="6"/>
  <c r="I194" i="6"/>
  <c r="J194" i="6"/>
  <c r="K194" i="6"/>
  <c r="L194" i="6"/>
  <c r="M194" i="6"/>
  <c r="N194" i="6"/>
  <c r="O194" i="6"/>
  <c r="F195" i="6"/>
  <c r="G195" i="6"/>
  <c r="H195" i="6"/>
  <c r="I195" i="6"/>
  <c r="J195" i="6"/>
  <c r="K195" i="6"/>
  <c r="L195" i="6"/>
  <c r="M195" i="6"/>
  <c r="N195" i="6"/>
  <c r="O195" i="6"/>
  <c r="F196" i="6"/>
  <c r="G196" i="6"/>
  <c r="H196" i="6"/>
  <c r="I196" i="6"/>
  <c r="J196" i="6"/>
  <c r="K196" i="6"/>
  <c r="L196" i="6"/>
  <c r="M196" i="6"/>
  <c r="N196" i="6"/>
  <c r="O196" i="6"/>
  <c r="F197" i="6"/>
  <c r="G197" i="6"/>
  <c r="H197" i="6"/>
  <c r="I197" i="6"/>
  <c r="J197" i="6"/>
  <c r="K197" i="6"/>
  <c r="L197" i="6"/>
  <c r="M197" i="6"/>
  <c r="N197" i="6"/>
  <c r="O197" i="6"/>
  <c r="F198" i="6"/>
  <c r="G198" i="6"/>
  <c r="H198" i="6"/>
  <c r="I198" i="6"/>
  <c r="J198" i="6"/>
  <c r="K198" i="6"/>
  <c r="L198" i="6"/>
  <c r="M198" i="6"/>
  <c r="N198" i="6"/>
  <c r="O198" i="6"/>
  <c r="F199" i="6"/>
  <c r="G199" i="6"/>
  <c r="H199" i="6"/>
  <c r="I199" i="6"/>
  <c r="J199" i="6"/>
  <c r="K199" i="6"/>
  <c r="L199" i="6"/>
  <c r="M199" i="6"/>
  <c r="N199" i="6"/>
  <c r="O199" i="6"/>
  <c r="F200" i="6"/>
  <c r="G200" i="6"/>
  <c r="H200" i="6"/>
  <c r="I200" i="6"/>
  <c r="J200" i="6"/>
  <c r="K200" i="6"/>
  <c r="L200" i="6"/>
  <c r="M200" i="6"/>
  <c r="N200" i="6"/>
  <c r="O200" i="6"/>
  <c r="F15" i="6"/>
  <c r="G15" i="6"/>
  <c r="H15" i="6"/>
  <c r="I15" i="6"/>
  <c r="J15" i="6"/>
  <c r="K15" i="6"/>
  <c r="L15" i="6"/>
  <c r="M15" i="6"/>
  <c r="N15" i="6"/>
  <c r="O15" i="6"/>
  <c r="F16" i="6"/>
  <c r="G16" i="6"/>
  <c r="H16" i="6"/>
  <c r="I16" i="6"/>
  <c r="J16" i="6"/>
  <c r="K16" i="6"/>
  <c r="L16" i="6"/>
  <c r="M16" i="6"/>
  <c r="N16" i="6"/>
  <c r="O16" i="6"/>
  <c r="F17" i="6"/>
  <c r="G17" i="6"/>
  <c r="H17" i="6"/>
  <c r="I17" i="6"/>
  <c r="J17" i="6"/>
  <c r="K17" i="6"/>
  <c r="L17" i="6"/>
  <c r="M17" i="6"/>
  <c r="N17" i="6"/>
  <c r="O17" i="6"/>
  <c r="F18" i="6"/>
  <c r="G18" i="6"/>
  <c r="H18" i="6"/>
  <c r="I18" i="6"/>
  <c r="J18" i="6"/>
  <c r="K18" i="6"/>
  <c r="L18" i="6"/>
  <c r="M18" i="6"/>
  <c r="N18" i="6"/>
  <c r="O18" i="6"/>
  <c r="F19" i="6"/>
  <c r="G19" i="6"/>
  <c r="H19" i="6"/>
  <c r="I19" i="6"/>
  <c r="J19" i="6"/>
  <c r="K19" i="6"/>
  <c r="L19" i="6"/>
  <c r="M19" i="6"/>
  <c r="N19" i="6"/>
  <c r="O19" i="6"/>
  <c r="F20" i="6"/>
  <c r="G20" i="6"/>
  <c r="H20" i="6"/>
  <c r="I20" i="6"/>
  <c r="J20" i="6"/>
  <c r="K20" i="6"/>
  <c r="L20" i="6"/>
  <c r="M20" i="6"/>
  <c r="N20" i="6"/>
  <c r="O20" i="6"/>
  <c r="F21" i="6"/>
  <c r="G21" i="6"/>
  <c r="H21" i="6"/>
  <c r="I21" i="6"/>
  <c r="J21" i="6"/>
  <c r="K21" i="6"/>
  <c r="L21" i="6"/>
  <c r="M21" i="6"/>
  <c r="N21" i="6"/>
  <c r="O21" i="6"/>
  <c r="F22" i="6"/>
  <c r="G22" i="6"/>
  <c r="H22" i="6"/>
  <c r="I22" i="6"/>
  <c r="J22" i="6"/>
  <c r="K22" i="6"/>
  <c r="L22" i="6"/>
  <c r="M22" i="6"/>
  <c r="N22" i="6"/>
  <c r="O22" i="6"/>
  <c r="F23" i="6"/>
  <c r="G23" i="6"/>
  <c r="H23" i="6"/>
  <c r="I23" i="6"/>
  <c r="J23" i="6"/>
  <c r="K23" i="6"/>
  <c r="L23" i="6"/>
  <c r="M23" i="6"/>
  <c r="N23" i="6"/>
  <c r="O23" i="6"/>
  <c r="O14" i="6"/>
  <c r="N14" i="6"/>
  <c r="M14" i="6"/>
  <c r="L14" i="6"/>
  <c r="K14" i="6"/>
  <c r="J14" i="6"/>
  <c r="I14" i="6"/>
  <c r="H14" i="6"/>
  <c r="G14" i="6"/>
  <c r="F14" i="6"/>
  <c r="C8" i="8"/>
  <c r="C7" i="8"/>
  <c r="C6" i="8"/>
  <c r="E5" i="8"/>
  <c r="C5" i="8"/>
  <c r="E4" i="8"/>
  <c r="C4" i="8"/>
  <c r="C3" i="8"/>
  <c r="C2" i="8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47" i="6"/>
  <c r="B47" i="6"/>
  <c r="C47" i="6"/>
  <c r="D47" i="6"/>
  <c r="E47" i="6"/>
  <c r="A48" i="6"/>
  <c r="B48" i="6"/>
  <c r="C48" i="6"/>
  <c r="D48" i="6"/>
  <c r="E48" i="6"/>
  <c r="A49" i="6"/>
  <c r="B49" i="6"/>
  <c r="C49" i="6"/>
  <c r="D49" i="6"/>
  <c r="E49" i="6"/>
  <c r="A50" i="6"/>
  <c r="B50" i="6"/>
  <c r="C50" i="6"/>
  <c r="D50" i="6"/>
  <c r="E50" i="6"/>
  <c r="A51" i="6"/>
  <c r="B51" i="6"/>
  <c r="C51" i="6"/>
  <c r="D51" i="6"/>
  <c r="E51" i="6"/>
  <c r="A52" i="6"/>
  <c r="B52" i="6"/>
  <c r="C52" i="6"/>
  <c r="D52" i="6"/>
  <c r="E52" i="6"/>
  <c r="A53" i="6"/>
  <c r="B53" i="6"/>
  <c r="C53" i="6"/>
  <c r="D53" i="6"/>
  <c r="E53" i="6"/>
  <c r="A54" i="6"/>
  <c r="B54" i="6"/>
  <c r="C54" i="6"/>
  <c r="D54" i="6"/>
  <c r="E54" i="6"/>
  <c r="A55" i="6"/>
  <c r="B55" i="6"/>
  <c r="C55" i="6"/>
  <c r="D55" i="6"/>
  <c r="E55" i="6"/>
  <c r="A56" i="6"/>
  <c r="B56" i="6"/>
  <c r="C56" i="6"/>
  <c r="D56" i="6"/>
  <c r="E56" i="6"/>
  <c r="A57" i="6"/>
  <c r="B57" i="6"/>
  <c r="C57" i="6"/>
  <c r="D57" i="6"/>
  <c r="E57" i="6"/>
  <c r="A58" i="6"/>
  <c r="B58" i="6"/>
  <c r="C58" i="6"/>
  <c r="D58" i="6"/>
  <c r="E58" i="6"/>
  <c r="A59" i="6"/>
  <c r="B59" i="6"/>
  <c r="C59" i="6"/>
  <c r="D59" i="6"/>
  <c r="E59" i="6"/>
  <c r="A60" i="6"/>
  <c r="B60" i="6"/>
  <c r="C60" i="6"/>
  <c r="D60" i="6"/>
  <c r="E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B83" i="6"/>
  <c r="C83" i="6"/>
  <c r="D83" i="6"/>
  <c r="E83" i="6"/>
  <c r="A84" i="6"/>
  <c r="B84" i="6"/>
  <c r="C84" i="6"/>
  <c r="D84" i="6"/>
  <c r="E84" i="6"/>
  <c r="A85" i="6"/>
  <c r="B85" i="6"/>
  <c r="C85" i="6"/>
  <c r="D85" i="6"/>
  <c r="E85" i="6"/>
  <c r="A86" i="6"/>
  <c r="B86" i="6"/>
  <c r="C86" i="6"/>
  <c r="D86" i="6"/>
  <c r="E86" i="6"/>
  <c r="A87" i="6"/>
  <c r="B87" i="6"/>
  <c r="C87" i="6"/>
  <c r="D87" i="6"/>
  <c r="E87" i="6"/>
  <c r="A88" i="6"/>
  <c r="B88" i="6"/>
  <c r="C88" i="6"/>
  <c r="D88" i="6"/>
  <c r="E88" i="6"/>
  <c r="A89" i="6"/>
  <c r="B89" i="6"/>
  <c r="C89" i="6"/>
  <c r="D89" i="6"/>
  <c r="E89" i="6"/>
  <c r="A90" i="6"/>
  <c r="B90" i="6"/>
  <c r="C90" i="6"/>
  <c r="D90" i="6"/>
  <c r="E90" i="6"/>
  <c r="A91" i="6"/>
  <c r="B91" i="6"/>
  <c r="C91" i="6"/>
  <c r="D91" i="6"/>
  <c r="E91" i="6"/>
  <c r="A92" i="6"/>
  <c r="B92" i="6"/>
  <c r="C92" i="6"/>
  <c r="D92" i="6"/>
  <c r="E92" i="6"/>
  <c r="A93" i="6"/>
  <c r="B93" i="6"/>
  <c r="C93" i="6"/>
  <c r="D93" i="6"/>
  <c r="E93" i="6"/>
  <c r="A94" i="6"/>
  <c r="B94" i="6"/>
  <c r="C94" i="6"/>
  <c r="D94" i="6"/>
  <c r="E94" i="6"/>
  <c r="A95" i="6"/>
  <c r="B95" i="6"/>
  <c r="C95" i="6"/>
  <c r="D95" i="6"/>
  <c r="E95" i="6"/>
  <c r="A96" i="6"/>
  <c r="B96" i="6"/>
  <c r="C96" i="6"/>
  <c r="D96" i="6"/>
  <c r="E96" i="6"/>
  <c r="A97" i="6"/>
  <c r="B97" i="6"/>
  <c r="C97" i="6"/>
  <c r="D97" i="6"/>
  <c r="E97" i="6"/>
  <c r="A98" i="6"/>
  <c r="B98" i="6"/>
  <c r="C98" i="6"/>
  <c r="D98" i="6"/>
  <c r="E98" i="6"/>
  <c r="A99" i="6"/>
  <c r="B99" i="6"/>
  <c r="C99" i="6"/>
  <c r="D99" i="6"/>
  <c r="E99" i="6"/>
  <c r="A100" i="6"/>
  <c r="B100" i="6"/>
  <c r="C100" i="6"/>
  <c r="D100" i="6"/>
  <c r="E100" i="6"/>
  <c r="A101" i="6"/>
  <c r="B101" i="6"/>
  <c r="C101" i="6"/>
  <c r="D101" i="6"/>
  <c r="E101" i="6"/>
  <c r="A102" i="6"/>
  <c r="B102" i="6"/>
  <c r="C102" i="6"/>
  <c r="D102" i="6"/>
  <c r="E102" i="6"/>
  <c r="A103" i="6"/>
  <c r="B103" i="6"/>
  <c r="C103" i="6"/>
  <c r="D103" i="6"/>
  <c r="E103" i="6"/>
  <c r="A104" i="6"/>
  <c r="B104" i="6"/>
  <c r="C104" i="6"/>
  <c r="D104" i="6"/>
  <c r="E104" i="6"/>
  <c r="A105" i="6"/>
  <c r="B105" i="6"/>
  <c r="C105" i="6"/>
  <c r="D105" i="6"/>
  <c r="E105" i="6"/>
  <c r="A106" i="6"/>
  <c r="B106" i="6"/>
  <c r="C106" i="6"/>
  <c r="D106" i="6"/>
  <c r="E106" i="6"/>
  <c r="A107" i="6"/>
  <c r="B107" i="6"/>
  <c r="C107" i="6"/>
  <c r="D107" i="6"/>
  <c r="E107" i="6"/>
  <c r="A108" i="6"/>
  <c r="B108" i="6"/>
  <c r="C108" i="6"/>
  <c r="D108" i="6"/>
  <c r="E108" i="6"/>
  <c r="A109" i="6"/>
  <c r="B109" i="6"/>
  <c r="C109" i="6"/>
  <c r="D109" i="6"/>
  <c r="E109" i="6"/>
  <c r="A110" i="6"/>
  <c r="B110" i="6"/>
  <c r="C110" i="6"/>
  <c r="D110" i="6"/>
  <c r="E110" i="6"/>
  <c r="A111" i="6"/>
  <c r="B111" i="6"/>
  <c r="C111" i="6"/>
  <c r="D111" i="6"/>
  <c r="E111" i="6"/>
  <c r="A112" i="6"/>
  <c r="B112" i="6"/>
  <c r="C112" i="6"/>
  <c r="D112" i="6"/>
  <c r="E112" i="6"/>
  <c r="A113" i="6"/>
  <c r="B113" i="6"/>
  <c r="C113" i="6"/>
  <c r="D113" i="6"/>
  <c r="E113" i="6"/>
  <c r="A114" i="6"/>
  <c r="B114" i="6"/>
  <c r="C114" i="6"/>
  <c r="D114" i="6"/>
  <c r="E114" i="6"/>
  <c r="A115" i="6"/>
  <c r="B115" i="6"/>
  <c r="C115" i="6"/>
  <c r="D115" i="6"/>
  <c r="E115" i="6"/>
  <c r="A116" i="6"/>
  <c r="B116" i="6"/>
  <c r="C116" i="6"/>
  <c r="D116" i="6"/>
  <c r="E116" i="6"/>
  <c r="A117" i="6"/>
  <c r="B117" i="6"/>
  <c r="C117" i="6"/>
  <c r="D117" i="6"/>
  <c r="E117" i="6"/>
  <c r="A118" i="6"/>
  <c r="B118" i="6"/>
  <c r="C118" i="6"/>
  <c r="D118" i="6"/>
  <c r="E118" i="6"/>
  <c r="A119" i="6"/>
  <c r="B119" i="6"/>
  <c r="C119" i="6"/>
  <c r="D119" i="6"/>
  <c r="E119" i="6"/>
  <c r="A120" i="6"/>
  <c r="B120" i="6"/>
  <c r="C120" i="6"/>
  <c r="D120" i="6"/>
  <c r="E120" i="6"/>
  <c r="A121" i="6"/>
  <c r="B121" i="6"/>
  <c r="C121" i="6"/>
  <c r="D121" i="6"/>
  <c r="E121" i="6"/>
  <c r="A122" i="6"/>
  <c r="B122" i="6"/>
  <c r="C122" i="6"/>
  <c r="D122" i="6"/>
  <c r="E122" i="6"/>
  <c r="A123" i="6"/>
  <c r="B123" i="6"/>
  <c r="C123" i="6"/>
  <c r="D123" i="6"/>
  <c r="E123" i="6"/>
  <c r="A124" i="6"/>
  <c r="B124" i="6"/>
  <c r="C124" i="6"/>
  <c r="D124" i="6"/>
  <c r="E124" i="6"/>
  <c r="A125" i="6"/>
  <c r="B125" i="6"/>
  <c r="C125" i="6"/>
  <c r="D125" i="6"/>
  <c r="E125" i="6"/>
  <c r="A126" i="6"/>
  <c r="B126" i="6"/>
  <c r="C126" i="6"/>
  <c r="D126" i="6"/>
  <c r="E126" i="6"/>
  <c r="A127" i="6"/>
  <c r="B127" i="6"/>
  <c r="C127" i="6"/>
  <c r="D127" i="6"/>
  <c r="E127" i="6"/>
  <c r="A128" i="6"/>
  <c r="B128" i="6"/>
  <c r="C128" i="6"/>
  <c r="D128" i="6"/>
  <c r="E128" i="6"/>
  <c r="A129" i="6"/>
  <c r="B129" i="6"/>
  <c r="C129" i="6"/>
  <c r="D129" i="6"/>
  <c r="E129" i="6"/>
  <c r="A130" i="6"/>
  <c r="B130" i="6"/>
  <c r="C130" i="6"/>
  <c r="D130" i="6"/>
  <c r="E130" i="6"/>
  <c r="A131" i="6"/>
  <c r="B131" i="6"/>
  <c r="C131" i="6"/>
  <c r="D131" i="6"/>
  <c r="E131" i="6"/>
  <c r="A132" i="6"/>
  <c r="B132" i="6"/>
  <c r="C132" i="6"/>
  <c r="D132" i="6"/>
  <c r="E132" i="6"/>
  <c r="A133" i="6"/>
  <c r="B133" i="6"/>
  <c r="C133" i="6"/>
  <c r="D133" i="6"/>
  <c r="E133" i="6"/>
  <c r="A134" i="6"/>
  <c r="B134" i="6"/>
  <c r="C134" i="6"/>
  <c r="D134" i="6"/>
  <c r="E134" i="6"/>
  <c r="A135" i="6"/>
  <c r="B135" i="6"/>
  <c r="C135" i="6"/>
  <c r="D135" i="6"/>
  <c r="E135" i="6"/>
  <c r="A136" i="6"/>
  <c r="B136" i="6"/>
  <c r="C136" i="6"/>
  <c r="D136" i="6"/>
  <c r="E136" i="6"/>
  <c r="A137" i="6"/>
  <c r="B137" i="6"/>
  <c r="C137" i="6"/>
  <c r="D137" i="6"/>
  <c r="E137" i="6"/>
  <c r="A138" i="6"/>
  <c r="B138" i="6"/>
  <c r="C138" i="6"/>
  <c r="D138" i="6"/>
  <c r="E138" i="6"/>
  <c r="A139" i="6"/>
  <c r="B139" i="6"/>
  <c r="C139" i="6"/>
  <c r="D139" i="6"/>
  <c r="E139" i="6"/>
  <c r="A140" i="6"/>
  <c r="B140" i="6"/>
  <c r="C140" i="6"/>
  <c r="D140" i="6"/>
  <c r="E140" i="6"/>
  <c r="A141" i="6"/>
  <c r="B141" i="6"/>
  <c r="C141" i="6"/>
  <c r="D141" i="6"/>
  <c r="E141" i="6"/>
  <c r="A142" i="6"/>
  <c r="B142" i="6"/>
  <c r="C142" i="6"/>
  <c r="D142" i="6"/>
  <c r="E142" i="6"/>
  <c r="A143" i="6"/>
  <c r="B143" i="6"/>
  <c r="C143" i="6"/>
  <c r="D143" i="6"/>
  <c r="E143" i="6"/>
  <c r="A144" i="6"/>
  <c r="B144" i="6"/>
  <c r="C144" i="6"/>
  <c r="D144" i="6"/>
  <c r="E144" i="6"/>
  <c r="A145" i="6"/>
  <c r="B145" i="6"/>
  <c r="C145" i="6"/>
  <c r="D145" i="6"/>
  <c r="E145" i="6"/>
  <c r="A146" i="6"/>
  <c r="B146" i="6"/>
  <c r="C146" i="6"/>
  <c r="D146" i="6"/>
  <c r="E146" i="6"/>
  <c r="A147" i="6"/>
  <c r="B147" i="6"/>
  <c r="C147" i="6"/>
  <c r="D147" i="6"/>
  <c r="E147" i="6"/>
  <c r="A148" i="6"/>
  <c r="B148" i="6"/>
  <c r="C148" i="6"/>
  <c r="D148" i="6"/>
  <c r="E148" i="6"/>
  <c r="A149" i="6"/>
  <c r="B149" i="6"/>
  <c r="C149" i="6"/>
  <c r="D149" i="6"/>
  <c r="E149" i="6"/>
  <c r="A150" i="6"/>
  <c r="B150" i="6"/>
  <c r="C150" i="6"/>
  <c r="D150" i="6"/>
  <c r="E150" i="6"/>
  <c r="A151" i="6"/>
  <c r="B151" i="6"/>
  <c r="C151" i="6"/>
  <c r="D151" i="6"/>
  <c r="E151" i="6"/>
  <c r="A152" i="6"/>
  <c r="B152" i="6"/>
  <c r="C152" i="6"/>
  <c r="D152" i="6"/>
  <c r="E152" i="6"/>
  <c r="A153" i="6"/>
  <c r="B153" i="6"/>
  <c r="C153" i="6"/>
  <c r="D153" i="6"/>
  <c r="E153" i="6"/>
  <c r="A154" i="6"/>
  <c r="B154" i="6"/>
  <c r="C154" i="6"/>
  <c r="D154" i="6"/>
  <c r="E154" i="6"/>
  <c r="A155" i="6"/>
  <c r="B155" i="6"/>
  <c r="C155" i="6"/>
  <c r="D155" i="6"/>
  <c r="E155" i="6"/>
  <c r="A156" i="6"/>
  <c r="B156" i="6"/>
  <c r="C156" i="6"/>
  <c r="D156" i="6"/>
  <c r="E156" i="6"/>
  <c r="A157" i="6"/>
  <c r="B157" i="6"/>
  <c r="C157" i="6"/>
  <c r="D157" i="6"/>
  <c r="E157" i="6"/>
  <c r="A158" i="6"/>
  <c r="B158" i="6"/>
  <c r="C158" i="6"/>
  <c r="D158" i="6"/>
  <c r="E158" i="6"/>
  <c r="A159" i="6"/>
  <c r="B159" i="6"/>
  <c r="C159" i="6"/>
  <c r="D159" i="6"/>
  <c r="E159" i="6"/>
  <c r="A160" i="6"/>
  <c r="B160" i="6"/>
  <c r="C160" i="6"/>
  <c r="D160" i="6"/>
  <c r="E160" i="6"/>
  <c r="A161" i="6"/>
  <c r="B161" i="6"/>
  <c r="C161" i="6"/>
  <c r="D161" i="6"/>
  <c r="E161" i="6"/>
  <c r="A162" i="6"/>
  <c r="B162" i="6"/>
  <c r="C162" i="6"/>
  <c r="D162" i="6"/>
  <c r="E162" i="6"/>
  <c r="A163" i="6"/>
  <c r="B163" i="6"/>
  <c r="C163" i="6"/>
  <c r="D163" i="6"/>
  <c r="E163" i="6"/>
  <c r="A164" i="6"/>
  <c r="B164" i="6"/>
  <c r="C164" i="6"/>
  <c r="D164" i="6"/>
  <c r="E164" i="6"/>
  <c r="A165" i="6"/>
  <c r="B165" i="6"/>
  <c r="C165" i="6"/>
  <c r="D165" i="6"/>
  <c r="E165" i="6"/>
  <c r="A166" i="6"/>
  <c r="B166" i="6"/>
  <c r="C166" i="6"/>
  <c r="D166" i="6"/>
  <c r="E166" i="6"/>
  <c r="A167" i="6"/>
  <c r="B167" i="6"/>
  <c r="C167" i="6"/>
  <c r="D167" i="6"/>
  <c r="E167" i="6"/>
  <c r="A168" i="6"/>
  <c r="B168" i="6"/>
  <c r="C168" i="6"/>
  <c r="D168" i="6"/>
  <c r="E168" i="6"/>
  <c r="A169" i="6"/>
  <c r="B169" i="6"/>
  <c r="C169" i="6"/>
  <c r="D169" i="6"/>
  <c r="E169" i="6"/>
  <c r="A170" i="6"/>
  <c r="B170" i="6"/>
  <c r="C170" i="6"/>
  <c r="D170" i="6"/>
  <c r="E170" i="6"/>
  <c r="A171" i="6"/>
  <c r="B171" i="6"/>
  <c r="C171" i="6"/>
  <c r="D171" i="6"/>
  <c r="E171" i="6"/>
  <c r="A172" i="6"/>
  <c r="B172" i="6"/>
  <c r="C172" i="6"/>
  <c r="D172" i="6"/>
  <c r="E172" i="6"/>
  <c r="A173" i="6"/>
  <c r="B173" i="6"/>
  <c r="C173" i="6"/>
  <c r="D173" i="6"/>
  <c r="E173" i="6"/>
  <c r="A174" i="6"/>
  <c r="B174" i="6"/>
  <c r="C174" i="6"/>
  <c r="D174" i="6"/>
  <c r="E174" i="6"/>
  <c r="A175" i="6"/>
  <c r="B175" i="6"/>
  <c r="C175" i="6"/>
  <c r="D175" i="6"/>
  <c r="E175" i="6"/>
  <c r="A176" i="6"/>
  <c r="B176" i="6"/>
  <c r="C176" i="6"/>
  <c r="D176" i="6"/>
  <c r="E176" i="6"/>
  <c r="A177" i="6"/>
  <c r="B177" i="6"/>
  <c r="C177" i="6"/>
  <c r="D177" i="6"/>
  <c r="E177" i="6"/>
  <c r="A178" i="6"/>
  <c r="B178" i="6"/>
  <c r="C178" i="6"/>
  <c r="D178" i="6"/>
  <c r="E178" i="6"/>
  <c r="A179" i="6"/>
  <c r="B179" i="6"/>
  <c r="C179" i="6"/>
  <c r="D179" i="6"/>
  <c r="E179" i="6"/>
  <c r="A180" i="6"/>
  <c r="B180" i="6"/>
  <c r="C180" i="6"/>
  <c r="D180" i="6"/>
  <c r="E180" i="6"/>
  <c r="A181" i="6"/>
  <c r="B181" i="6"/>
  <c r="C181" i="6"/>
  <c r="D181" i="6"/>
  <c r="E181" i="6"/>
  <c r="A182" i="6"/>
  <c r="B182" i="6"/>
  <c r="C182" i="6"/>
  <c r="D182" i="6"/>
  <c r="E182" i="6"/>
  <c r="A183" i="6"/>
  <c r="B183" i="6"/>
  <c r="C183" i="6"/>
  <c r="D183" i="6"/>
  <c r="E183" i="6"/>
  <c r="A184" i="6"/>
  <c r="B184" i="6"/>
  <c r="C184" i="6"/>
  <c r="D184" i="6"/>
  <c r="E184" i="6"/>
  <c r="A185" i="6"/>
  <c r="B185" i="6"/>
  <c r="C185" i="6"/>
  <c r="D185" i="6"/>
  <c r="E185" i="6"/>
  <c r="A186" i="6"/>
  <c r="B186" i="6"/>
  <c r="C186" i="6"/>
  <c r="D186" i="6"/>
  <c r="E186" i="6"/>
  <c r="A187" i="6"/>
  <c r="B187" i="6"/>
  <c r="C187" i="6"/>
  <c r="D187" i="6"/>
  <c r="E187" i="6"/>
  <c r="A188" i="6"/>
  <c r="B188" i="6"/>
  <c r="C188" i="6"/>
  <c r="D188" i="6"/>
  <c r="E188" i="6"/>
  <c r="A189" i="6"/>
  <c r="B189" i="6"/>
  <c r="C189" i="6"/>
  <c r="D189" i="6"/>
  <c r="E189" i="6"/>
  <c r="A190" i="6"/>
  <c r="B190" i="6"/>
  <c r="C190" i="6"/>
  <c r="D190" i="6"/>
  <c r="E190" i="6"/>
  <c r="A191" i="6"/>
  <c r="B191" i="6"/>
  <c r="C191" i="6"/>
  <c r="D191" i="6"/>
  <c r="E191" i="6"/>
  <c r="A192" i="6"/>
  <c r="B192" i="6"/>
  <c r="C192" i="6"/>
  <c r="D192" i="6"/>
  <c r="E192" i="6"/>
  <c r="A193" i="6"/>
  <c r="B193" i="6"/>
  <c r="C193" i="6"/>
  <c r="D193" i="6"/>
  <c r="E193" i="6"/>
  <c r="A194" i="6"/>
  <c r="B194" i="6"/>
  <c r="C194" i="6"/>
  <c r="D194" i="6"/>
  <c r="E194" i="6"/>
  <c r="A195" i="6"/>
  <c r="B195" i="6"/>
  <c r="C195" i="6"/>
  <c r="D195" i="6"/>
  <c r="E195" i="6"/>
  <c r="A196" i="6"/>
  <c r="B196" i="6"/>
  <c r="C196" i="6"/>
  <c r="D196" i="6"/>
  <c r="E196" i="6"/>
  <c r="A197" i="6"/>
  <c r="B197" i="6"/>
  <c r="C197" i="6"/>
  <c r="D197" i="6"/>
  <c r="E197" i="6"/>
  <c r="A198" i="6"/>
  <c r="B198" i="6"/>
  <c r="C198" i="6"/>
  <c r="D198" i="6"/>
  <c r="E198" i="6"/>
  <c r="A199" i="6"/>
  <c r="B199" i="6"/>
  <c r="C199" i="6"/>
  <c r="D199" i="6"/>
  <c r="E199" i="6"/>
  <c r="A200" i="6"/>
  <c r="B200" i="6"/>
  <c r="C200" i="6"/>
  <c r="D200" i="6"/>
  <c r="E200" i="6"/>
  <c r="W16" i="8"/>
  <c r="P16" i="6" s="1"/>
  <c r="W17" i="8"/>
  <c r="P17" i="6" s="1"/>
  <c r="W18" i="8"/>
  <c r="W19" i="8"/>
  <c r="P19" i="6" s="1"/>
  <c r="W20" i="8"/>
  <c r="W21" i="8"/>
  <c r="W22" i="8"/>
  <c r="W23" i="8"/>
  <c r="P23" i="6" s="1"/>
  <c r="W24" i="8"/>
  <c r="X22" i="8" s="1"/>
  <c r="Q22" i="6" s="1"/>
  <c r="W25" i="8"/>
  <c r="W26" i="8"/>
  <c r="W27" i="8"/>
  <c r="X25" i="8" s="1"/>
  <c r="Q25" i="6" s="1"/>
  <c r="W28" i="8"/>
  <c r="X26" i="8" s="1"/>
  <c r="Q26" i="6" s="1"/>
  <c r="W29" i="8"/>
  <c r="W30" i="8"/>
  <c r="W31" i="8"/>
  <c r="P31" i="6" s="1"/>
  <c r="W32" i="8"/>
  <c r="W33" i="8"/>
  <c r="W34" i="8"/>
  <c r="W35" i="8"/>
  <c r="P35" i="6" s="1"/>
  <c r="W36" i="8"/>
  <c r="W37" i="8"/>
  <c r="W38" i="8"/>
  <c r="W39" i="8"/>
  <c r="X37" i="8" s="1"/>
  <c r="Q37" i="6" s="1"/>
  <c r="W40" i="8"/>
  <c r="W41" i="8"/>
  <c r="W42" i="8"/>
  <c r="W43" i="8"/>
  <c r="X41" i="8" s="1"/>
  <c r="Q41" i="6" s="1"/>
  <c r="W44" i="8"/>
  <c r="W45" i="8"/>
  <c r="W46" i="8"/>
  <c r="W47" i="8"/>
  <c r="P47" i="6" s="1"/>
  <c r="W48" i="8"/>
  <c r="W49" i="8"/>
  <c r="W50" i="8"/>
  <c r="W51" i="8"/>
  <c r="P51" i="6" s="1"/>
  <c r="W52" i="8"/>
  <c r="W53" i="8"/>
  <c r="W54" i="8"/>
  <c r="W55" i="8"/>
  <c r="X53" i="8" s="1"/>
  <c r="Q53" i="6" s="1"/>
  <c r="W56" i="8"/>
  <c r="W57" i="8"/>
  <c r="W58" i="8"/>
  <c r="W59" i="8"/>
  <c r="X57" i="8" s="1"/>
  <c r="Q57" i="6" s="1"/>
  <c r="W60" i="8"/>
  <c r="W61" i="8"/>
  <c r="W62" i="8"/>
  <c r="W63" i="8"/>
  <c r="P63" i="6" s="1"/>
  <c r="W64" i="8"/>
  <c r="W65" i="8"/>
  <c r="W66" i="8"/>
  <c r="W67" i="8"/>
  <c r="P67" i="6" s="1"/>
  <c r="W68" i="8"/>
  <c r="W69" i="8"/>
  <c r="W70" i="8"/>
  <c r="W71" i="8"/>
  <c r="X69" i="8" s="1"/>
  <c r="Q69" i="6" s="1"/>
  <c r="W72" i="8"/>
  <c r="W73" i="8"/>
  <c r="W74" i="8"/>
  <c r="W75" i="8"/>
  <c r="P75" i="6" s="1"/>
  <c r="W76" i="8"/>
  <c r="W77" i="8"/>
  <c r="W78" i="8"/>
  <c r="W79" i="8"/>
  <c r="P79" i="6" s="1"/>
  <c r="W80" i="8"/>
  <c r="W81" i="8"/>
  <c r="W82" i="8"/>
  <c r="W83" i="8"/>
  <c r="P83" i="6" s="1"/>
  <c r="W84" i="8"/>
  <c r="W85" i="8"/>
  <c r="W86" i="8"/>
  <c r="W87" i="8"/>
  <c r="X85" i="8" s="1"/>
  <c r="Q85" i="6" s="1"/>
  <c r="W88" i="8"/>
  <c r="W89" i="8"/>
  <c r="W90" i="8"/>
  <c r="W91" i="8"/>
  <c r="P91" i="6" s="1"/>
  <c r="W92" i="8"/>
  <c r="W93" i="8"/>
  <c r="W94" i="8"/>
  <c r="W95" i="8"/>
  <c r="P95" i="6" s="1"/>
  <c r="W96" i="8"/>
  <c r="W97" i="8"/>
  <c r="W98" i="8"/>
  <c r="W99" i="8"/>
  <c r="P99" i="6" s="1"/>
  <c r="W100" i="8"/>
  <c r="W101" i="8"/>
  <c r="W102" i="8"/>
  <c r="W103" i="8"/>
  <c r="X101" i="8" s="1"/>
  <c r="Q101" i="6" s="1"/>
  <c r="W104" i="8"/>
  <c r="W105" i="8"/>
  <c r="W106" i="8"/>
  <c r="W107" i="8"/>
  <c r="X105" i="8" s="1"/>
  <c r="Q105" i="6" s="1"/>
  <c r="W108" i="8"/>
  <c r="W109" i="8"/>
  <c r="W110" i="8"/>
  <c r="W111" i="8"/>
  <c r="P111" i="6" s="1"/>
  <c r="W112" i="8"/>
  <c r="W113" i="8"/>
  <c r="W114" i="8"/>
  <c r="W115" i="8"/>
  <c r="P115" i="6" s="1"/>
  <c r="W116" i="8"/>
  <c r="W117" i="8"/>
  <c r="W118" i="8"/>
  <c r="W119" i="8"/>
  <c r="X117" i="8" s="1"/>
  <c r="Q117" i="6" s="1"/>
  <c r="W120" i="8"/>
  <c r="W121" i="8"/>
  <c r="W122" i="8"/>
  <c r="W123" i="8"/>
  <c r="X121" i="8" s="1"/>
  <c r="Q121" i="6" s="1"/>
  <c r="W124" i="8"/>
  <c r="W125" i="8"/>
  <c r="W126" i="8"/>
  <c r="W127" i="8"/>
  <c r="P127" i="6" s="1"/>
  <c r="W128" i="8"/>
  <c r="W129" i="8"/>
  <c r="W130" i="8"/>
  <c r="W131" i="8"/>
  <c r="P131" i="6" s="1"/>
  <c r="W132" i="8"/>
  <c r="W133" i="8"/>
  <c r="W134" i="8"/>
  <c r="W135" i="8"/>
  <c r="X133" i="8" s="1"/>
  <c r="Q133" i="6" s="1"/>
  <c r="W136" i="8"/>
  <c r="W137" i="8"/>
  <c r="W138" i="8"/>
  <c r="W139" i="8"/>
  <c r="P139" i="6" s="1"/>
  <c r="W140" i="8"/>
  <c r="W141" i="8"/>
  <c r="W142" i="8"/>
  <c r="W143" i="8"/>
  <c r="P143" i="6" s="1"/>
  <c r="W144" i="8"/>
  <c r="P144" i="6" s="1"/>
  <c r="W145" i="8"/>
  <c r="W146" i="8"/>
  <c r="W147" i="8"/>
  <c r="X145" i="8" s="1"/>
  <c r="Q145" i="6" s="1"/>
  <c r="W148" i="8"/>
  <c r="P148" i="6" s="1"/>
  <c r="W149" i="8"/>
  <c r="W150" i="8"/>
  <c r="W151" i="8"/>
  <c r="X149" i="8" s="1"/>
  <c r="Q149" i="6" s="1"/>
  <c r="W152" i="8"/>
  <c r="P152" i="6" s="1"/>
  <c r="W153" i="8"/>
  <c r="W154" i="8"/>
  <c r="W155" i="8"/>
  <c r="X153" i="8" s="1"/>
  <c r="Q153" i="6" s="1"/>
  <c r="W156" i="8"/>
  <c r="P156" i="6" s="1"/>
  <c r="W157" i="8"/>
  <c r="W158" i="8"/>
  <c r="W159" i="8"/>
  <c r="P159" i="6" s="1"/>
  <c r="W160" i="8"/>
  <c r="P160" i="6" s="1"/>
  <c r="W161" i="8"/>
  <c r="W162" i="8"/>
  <c r="W163" i="8"/>
  <c r="X161" i="8" s="1"/>
  <c r="Q161" i="6" s="1"/>
  <c r="W164" i="8"/>
  <c r="P164" i="6" s="1"/>
  <c r="W165" i="8"/>
  <c r="W166" i="8"/>
  <c r="P166" i="6" s="1"/>
  <c r="W167" i="8"/>
  <c r="X165" i="8" s="1"/>
  <c r="Q165" i="6" s="1"/>
  <c r="W168" i="8"/>
  <c r="P168" i="6" s="1"/>
  <c r="W169" i="8"/>
  <c r="W170" i="8"/>
  <c r="P170" i="6" s="1"/>
  <c r="W171" i="8"/>
  <c r="P171" i="6" s="1"/>
  <c r="W172" i="8"/>
  <c r="P172" i="6" s="1"/>
  <c r="W173" i="8"/>
  <c r="P173" i="6" s="1"/>
  <c r="W174" i="8"/>
  <c r="P174" i="6" s="1"/>
  <c r="W175" i="8"/>
  <c r="P175" i="6" s="1"/>
  <c r="W176" i="8"/>
  <c r="P176" i="6" s="1"/>
  <c r="W177" i="8"/>
  <c r="P177" i="6" s="1"/>
  <c r="W178" i="8"/>
  <c r="P178" i="6" s="1"/>
  <c r="W179" i="8"/>
  <c r="P179" i="6" s="1"/>
  <c r="W180" i="8"/>
  <c r="P180" i="6" s="1"/>
  <c r="W181" i="8"/>
  <c r="P181" i="6" s="1"/>
  <c r="W182" i="8"/>
  <c r="P182" i="6" s="1"/>
  <c r="W183" i="8"/>
  <c r="X181" i="8" s="1"/>
  <c r="Q181" i="6" s="1"/>
  <c r="W184" i="8"/>
  <c r="P184" i="6" s="1"/>
  <c r="W185" i="8"/>
  <c r="P185" i="6" s="1"/>
  <c r="W186" i="8"/>
  <c r="P186" i="6" s="1"/>
  <c r="W187" i="8"/>
  <c r="P187" i="6" s="1"/>
  <c r="W188" i="8"/>
  <c r="P188" i="6" s="1"/>
  <c r="W189" i="8"/>
  <c r="P189" i="6" s="1"/>
  <c r="W190" i="8"/>
  <c r="P190" i="6" s="1"/>
  <c r="W191" i="8"/>
  <c r="P191" i="6" s="1"/>
  <c r="W192" i="8"/>
  <c r="P192" i="6" s="1"/>
  <c r="W193" i="8"/>
  <c r="P193" i="6" s="1"/>
  <c r="W194" i="8"/>
  <c r="P194" i="6" s="1"/>
  <c r="W195" i="8"/>
  <c r="P195" i="6" s="1"/>
  <c r="W196" i="8"/>
  <c r="P196" i="6" s="1"/>
  <c r="W197" i="8"/>
  <c r="P197" i="6" s="1"/>
  <c r="W198" i="8"/>
  <c r="P198" i="6" s="1"/>
  <c r="W199" i="8"/>
  <c r="X197" i="8" s="1"/>
  <c r="Q197" i="6" s="1"/>
  <c r="W200" i="8"/>
  <c r="P200" i="6" s="1"/>
  <c r="W15" i="8"/>
  <c r="P15" i="6" s="1"/>
  <c r="C15" i="6"/>
  <c r="D15" i="6"/>
  <c r="E15" i="6"/>
  <c r="B15" i="6"/>
  <c r="A15" i="6"/>
  <c r="W14" i="8"/>
  <c r="P14" i="6" s="1"/>
  <c r="P155" i="6" l="1"/>
  <c r="P123" i="6"/>
  <c r="P107" i="6"/>
  <c r="P27" i="6"/>
  <c r="X129" i="8"/>
  <c r="Q129" i="6" s="1"/>
  <c r="X97" i="8"/>
  <c r="Q97" i="6" s="1"/>
  <c r="X65" i="8"/>
  <c r="Q65" i="6" s="1"/>
  <c r="X33" i="8"/>
  <c r="Q33" i="6" s="1"/>
  <c r="P162" i="6"/>
  <c r="X160" i="8"/>
  <c r="Q160" i="6" s="1"/>
  <c r="P158" i="6"/>
  <c r="X156" i="8"/>
  <c r="Q156" i="6" s="1"/>
  <c r="P154" i="6"/>
  <c r="X152" i="8"/>
  <c r="Q152" i="6" s="1"/>
  <c r="P150" i="6"/>
  <c r="X148" i="8"/>
  <c r="Q148" i="6" s="1"/>
  <c r="P146" i="6"/>
  <c r="X144" i="8"/>
  <c r="Q144" i="6" s="1"/>
  <c r="P142" i="6"/>
  <c r="X140" i="8"/>
  <c r="Q140" i="6" s="1"/>
  <c r="P138" i="6"/>
  <c r="X136" i="8"/>
  <c r="Q136" i="6" s="1"/>
  <c r="P134" i="6"/>
  <c r="X132" i="8"/>
  <c r="Q132" i="6" s="1"/>
  <c r="P130" i="6"/>
  <c r="X128" i="8"/>
  <c r="Q128" i="6" s="1"/>
  <c r="P126" i="6"/>
  <c r="X124" i="8"/>
  <c r="Q124" i="6" s="1"/>
  <c r="P122" i="6"/>
  <c r="X120" i="8"/>
  <c r="Q120" i="6" s="1"/>
  <c r="P118" i="6"/>
  <c r="X116" i="8"/>
  <c r="Q116" i="6" s="1"/>
  <c r="P114" i="6"/>
  <c r="X112" i="8"/>
  <c r="Q112" i="6" s="1"/>
  <c r="P110" i="6"/>
  <c r="X108" i="8"/>
  <c r="Q108" i="6" s="1"/>
  <c r="P106" i="6"/>
  <c r="X104" i="8"/>
  <c r="Q104" i="6" s="1"/>
  <c r="P102" i="6"/>
  <c r="X100" i="8"/>
  <c r="Q100" i="6" s="1"/>
  <c r="P98" i="6"/>
  <c r="X96" i="8"/>
  <c r="Q96" i="6" s="1"/>
  <c r="P94" i="6"/>
  <c r="X92" i="8"/>
  <c r="Q92" i="6" s="1"/>
  <c r="P90" i="6"/>
  <c r="X88" i="8"/>
  <c r="Q88" i="6" s="1"/>
  <c r="P86" i="6"/>
  <c r="X84" i="8"/>
  <c r="Q84" i="6" s="1"/>
  <c r="P82" i="6"/>
  <c r="X80" i="8"/>
  <c r="Q80" i="6" s="1"/>
  <c r="P78" i="6"/>
  <c r="X76" i="8"/>
  <c r="Q76" i="6" s="1"/>
  <c r="P74" i="6"/>
  <c r="X72" i="8"/>
  <c r="Q72" i="6" s="1"/>
  <c r="P70" i="6"/>
  <c r="X68" i="8"/>
  <c r="Q68" i="6" s="1"/>
  <c r="P66" i="6"/>
  <c r="X64" i="8"/>
  <c r="Q64" i="6" s="1"/>
  <c r="P62" i="6"/>
  <c r="X60" i="8"/>
  <c r="Q60" i="6" s="1"/>
  <c r="P58" i="6"/>
  <c r="X56" i="8"/>
  <c r="Q56" i="6" s="1"/>
  <c r="P54" i="6"/>
  <c r="X52" i="8"/>
  <c r="Q52" i="6" s="1"/>
  <c r="P50" i="6"/>
  <c r="X48" i="8"/>
  <c r="Q48" i="6" s="1"/>
  <c r="P46" i="6"/>
  <c r="X44" i="8"/>
  <c r="Q44" i="6" s="1"/>
  <c r="P42" i="6"/>
  <c r="X40" i="8"/>
  <c r="Q40" i="6" s="1"/>
  <c r="P38" i="6"/>
  <c r="X36" i="8"/>
  <c r="Q36" i="6" s="1"/>
  <c r="P34" i="6"/>
  <c r="X32" i="8"/>
  <c r="Q32" i="6" s="1"/>
  <c r="P30" i="6"/>
  <c r="X28" i="8"/>
  <c r="Q28" i="6" s="1"/>
  <c r="P26" i="6"/>
  <c r="X24" i="8"/>
  <c r="Q24" i="6" s="1"/>
  <c r="P22" i="6"/>
  <c r="X20" i="8"/>
  <c r="Q20" i="6" s="1"/>
  <c r="P18" i="6"/>
  <c r="X16" i="8"/>
  <c r="Q16" i="6" s="1"/>
  <c r="P199" i="6"/>
  <c r="P183" i="6"/>
  <c r="P167" i="6"/>
  <c r="P151" i="6"/>
  <c r="P135" i="6"/>
  <c r="P119" i="6"/>
  <c r="P103" i="6"/>
  <c r="P87" i="6"/>
  <c r="P71" i="6"/>
  <c r="P55" i="6"/>
  <c r="P39" i="6"/>
  <c r="X15" i="8"/>
  <c r="Q15" i="6" s="1"/>
  <c r="X193" i="8"/>
  <c r="Q193" i="6" s="1"/>
  <c r="X189" i="8"/>
  <c r="Q189" i="6" s="1"/>
  <c r="X185" i="8"/>
  <c r="Q185" i="6" s="1"/>
  <c r="X177" i="8"/>
  <c r="Q177" i="6" s="1"/>
  <c r="X173" i="8"/>
  <c r="Q173" i="6" s="1"/>
  <c r="X169" i="8"/>
  <c r="Q169" i="6" s="1"/>
  <c r="X164" i="8"/>
  <c r="Q164" i="6" s="1"/>
  <c r="X157" i="8"/>
  <c r="Q157" i="6" s="1"/>
  <c r="X141" i="8"/>
  <c r="Q141" i="6" s="1"/>
  <c r="X125" i="8"/>
  <c r="Q125" i="6" s="1"/>
  <c r="X109" i="8"/>
  <c r="Q109" i="6" s="1"/>
  <c r="X93" i="8"/>
  <c r="Q93" i="6" s="1"/>
  <c r="X77" i="8"/>
  <c r="Q77" i="6" s="1"/>
  <c r="X61" i="8"/>
  <c r="Q61" i="6" s="1"/>
  <c r="X45" i="8"/>
  <c r="Q45" i="6" s="1"/>
  <c r="X29" i="8"/>
  <c r="Q29" i="6" s="1"/>
  <c r="P59" i="6"/>
  <c r="P43" i="6"/>
  <c r="X113" i="8"/>
  <c r="Q113" i="6" s="1"/>
  <c r="X81" i="8"/>
  <c r="Q81" i="6" s="1"/>
  <c r="X49" i="8"/>
  <c r="Q49" i="6" s="1"/>
  <c r="X17" i="8"/>
  <c r="Q17" i="6" s="1"/>
  <c r="P169" i="6"/>
  <c r="X167" i="8"/>
  <c r="Q167" i="6" s="1"/>
  <c r="P165" i="6"/>
  <c r="X163" i="8"/>
  <c r="Q163" i="6" s="1"/>
  <c r="P161" i="6"/>
  <c r="X159" i="8"/>
  <c r="Q159" i="6" s="1"/>
  <c r="P157" i="6"/>
  <c r="X155" i="8"/>
  <c r="Q155" i="6" s="1"/>
  <c r="P153" i="6"/>
  <c r="X151" i="8"/>
  <c r="Q151" i="6" s="1"/>
  <c r="P149" i="6"/>
  <c r="X147" i="8"/>
  <c r="Q147" i="6" s="1"/>
  <c r="P145" i="6"/>
  <c r="X143" i="8"/>
  <c r="Q143" i="6" s="1"/>
  <c r="P141" i="6"/>
  <c r="X139" i="8"/>
  <c r="Q139" i="6" s="1"/>
  <c r="P137" i="6"/>
  <c r="X135" i="8"/>
  <c r="Q135" i="6" s="1"/>
  <c r="P133" i="6"/>
  <c r="X131" i="8"/>
  <c r="Q131" i="6" s="1"/>
  <c r="P129" i="6"/>
  <c r="X127" i="8"/>
  <c r="Q127" i="6" s="1"/>
  <c r="P125" i="6"/>
  <c r="X123" i="8"/>
  <c r="Q123" i="6" s="1"/>
  <c r="P121" i="6"/>
  <c r="X119" i="8"/>
  <c r="Q119" i="6" s="1"/>
  <c r="P117" i="6"/>
  <c r="X115" i="8"/>
  <c r="Q115" i="6" s="1"/>
  <c r="P113" i="6"/>
  <c r="X111" i="8"/>
  <c r="Q111" i="6" s="1"/>
  <c r="P109" i="6"/>
  <c r="X107" i="8"/>
  <c r="Q107" i="6" s="1"/>
  <c r="P105" i="6"/>
  <c r="X103" i="8"/>
  <c r="Q103" i="6" s="1"/>
  <c r="P101" i="6"/>
  <c r="X99" i="8"/>
  <c r="Q99" i="6" s="1"/>
  <c r="P97" i="6"/>
  <c r="X95" i="8"/>
  <c r="Q95" i="6" s="1"/>
  <c r="P93" i="6"/>
  <c r="X91" i="8"/>
  <c r="Q91" i="6" s="1"/>
  <c r="P89" i="6"/>
  <c r="X87" i="8"/>
  <c r="Q87" i="6" s="1"/>
  <c r="P85" i="6"/>
  <c r="X83" i="8"/>
  <c r="Q83" i="6" s="1"/>
  <c r="P81" i="6"/>
  <c r="X79" i="8"/>
  <c r="Q79" i="6" s="1"/>
  <c r="P77" i="6"/>
  <c r="X75" i="8"/>
  <c r="Q75" i="6" s="1"/>
  <c r="P73" i="6"/>
  <c r="X71" i="8"/>
  <c r="Q71" i="6" s="1"/>
  <c r="P69" i="6"/>
  <c r="X67" i="8"/>
  <c r="Q67" i="6" s="1"/>
  <c r="P65" i="6"/>
  <c r="X63" i="8"/>
  <c r="Q63" i="6" s="1"/>
  <c r="P61" i="6"/>
  <c r="X59" i="8"/>
  <c r="Q59" i="6" s="1"/>
  <c r="P57" i="6"/>
  <c r="X55" i="8"/>
  <c r="Q55" i="6" s="1"/>
  <c r="P53" i="6"/>
  <c r="X51" i="8"/>
  <c r="Q51" i="6" s="1"/>
  <c r="P49" i="6"/>
  <c r="X47" i="8"/>
  <c r="Q47" i="6" s="1"/>
  <c r="P45" i="6"/>
  <c r="X43" i="8"/>
  <c r="Q43" i="6" s="1"/>
  <c r="P41" i="6"/>
  <c r="X39" i="8"/>
  <c r="Q39" i="6" s="1"/>
  <c r="P37" i="6"/>
  <c r="X35" i="8"/>
  <c r="Q35" i="6" s="1"/>
  <c r="P33" i="6"/>
  <c r="X31" i="8"/>
  <c r="Q31" i="6" s="1"/>
  <c r="P29" i="6"/>
  <c r="X27" i="8"/>
  <c r="Q27" i="6" s="1"/>
  <c r="P25" i="6"/>
  <c r="X23" i="8"/>
  <c r="Q23" i="6" s="1"/>
  <c r="P21" i="6"/>
  <c r="X19" i="8"/>
  <c r="Q19" i="6" s="1"/>
  <c r="P163" i="6"/>
  <c r="P147" i="6"/>
  <c r="X196" i="8"/>
  <c r="Q196" i="6" s="1"/>
  <c r="X192" i="8"/>
  <c r="Q192" i="6" s="1"/>
  <c r="X188" i="8"/>
  <c r="Q188" i="6" s="1"/>
  <c r="X184" i="8"/>
  <c r="Q184" i="6" s="1"/>
  <c r="X180" i="8"/>
  <c r="Q180" i="6" s="1"/>
  <c r="X176" i="8"/>
  <c r="Q176" i="6" s="1"/>
  <c r="X172" i="8"/>
  <c r="Q172" i="6" s="1"/>
  <c r="X168" i="8"/>
  <c r="Q168" i="6" s="1"/>
  <c r="X162" i="8"/>
  <c r="Q162" i="6" s="1"/>
  <c r="X154" i="8"/>
  <c r="Q154" i="6" s="1"/>
  <c r="X146" i="8"/>
  <c r="Q146" i="6" s="1"/>
  <c r="X137" i="8"/>
  <c r="Q137" i="6" s="1"/>
  <c r="X89" i="8"/>
  <c r="Q89" i="6" s="1"/>
  <c r="X73" i="8"/>
  <c r="Q73" i="6" s="1"/>
  <c r="P140" i="6"/>
  <c r="X138" i="8"/>
  <c r="Q138" i="6" s="1"/>
  <c r="P136" i="6"/>
  <c r="X134" i="8"/>
  <c r="Q134" i="6" s="1"/>
  <c r="P132" i="6"/>
  <c r="X130" i="8"/>
  <c r="Q130" i="6" s="1"/>
  <c r="P128" i="6"/>
  <c r="X126" i="8"/>
  <c r="Q126" i="6" s="1"/>
  <c r="P124" i="6"/>
  <c r="X122" i="8"/>
  <c r="Q122" i="6" s="1"/>
  <c r="P120" i="6"/>
  <c r="X118" i="8"/>
  <c r="Q118" i="6" s="1"/>
  <c r="P116" i="6"/>
  <c r="X114" i="8"/>
  <c r="Q114" i="6" s="1"/>
  <c r="P112" i="6"/>
  <c r="X110" i="8"/>
  <c r="Q110" i="6" s="1"/>
  <c r="P108" i="6"/>
  <c r="X106" i="8"/>
  <c r="Q106" i="6" s="1"/>
  <c r="P104" i="6"/>
  <c r="X102" i="8"/>
  <c r="Q102" i="6" s="1"/>
  <c r="P100" i="6"/>
  <c r="X98" i="8"/>
  <c r="Q98" i="6" s="1"/>
  <c r="P96" i="6"/>
  <c r="X94" i="8"/>
  <c r="Q94" i="6" s="1"/>
  <c r="P92" i="6"/>
  <c r="X90" i="8"/>
  <c r="Q90" i="6" s="1"/>
  <c r="P88" i="6"/>
  <c r="X86" i="8"/>
  <c r="Q86" i="6" s="1"/>
  <c r="P84" i="6"/>
  <c r="X82" i="8"/>
  <c r="Q82" i="6" s="1"/>
  <c r="P80" i="6"/>
  <c r="X78" i="8"/>
  <c r="Q78" i="6" s="1"/>
  <c r="P76" i="6"/>
  <c r="X74" i="8"/>
  <c r="Q74" i="6" s="1"/>
  <c r="P72" i="6"/>
  <c r="X70" i="8"/>
  <c r="Q70" i="6" s="1"/>
  <c r="P68" i="6"/>
  <c r="X66" i="8"/>
  <c r="Q66" i="6" s="1"/>
  <c r="P64" i="6"/>
  <c r="X62" i="8"/>
  <c r="Q62" i="6" s="1"/>
  <c r="P60" i="6"/>
  <c r="X58" i="8"/>
  <c r="Q58" i="6" s="1"/>
  <c r="P56" i="6"/>
  <c r="X54" i="8"/>
  <c r="Q54" i="6" s="1"/>
  <c r="P52" i="6"/>
  <c r="X50" i="8"/>
  <c r="Q50" i="6" s="1"/>
  <c r="P48" i="6"/>
  <c r="X46" i="8"/>
  <c r="Q46" i="6" s="1"/>
  <c r="P44" i="6"/>
  <c r="X42" i="8"/>
  <c r="Q42" i="6" s="1"/>
  <c r="P40" i="6"/>
  <c r="X38" i="8"/>
  <c r="Q38" i="6" s="1"/>
  <c r="P36" i="6"/>
  <c r="X34" i="8"/>
  <c r="Q34" i="6" s="1"/>
  <c r="P32" i="6"/>
  <c r="X30" i="8"/>
  <c r="Q30" i="6" s="1"/>
  <c r="P20" i="6"/>
  <c r="X18" i="8"/>
  <c r="Q18" i="6" s="1"/>
  <c r="X195" i="8"/>
  <c r="Q195" i="6" s="1"/>
  <c r="X191" i="8"/>
  <c r="Q191" i="6" s="1"/>
  <c r="X187" i="8"/>
  <c r="Q187" i="6" s="1"/>
  <c r="X183" i="8"/>
  <c r="Q183" i="6" s="1"/>
  <c r="X179" i="8"/>
  <c r="Q179" i="6" s="1"/>
  <c r="X175" i="8"/>
  <c r="Q175" i="6" s="1"/>
  <c r="X171" i="8"/>
  <c r="Q171" i="6" s="1"/>
  <c r="X166" i="8"/>
  <c r="Q166" i="6" s="1"/>
  <c r="X21" i="8"/>
  <c r="Q21" i="6" s="1"/>
  <c r="K8" i="6"/>
  <c r="P28" i="6"/>
  <c r="P24" i="6"/>
  <c r="P7" i="6" l="1"/>
  <c r="P10" i="6"/>
  <c r="P8" i="6"/>
  <c r="P3" i="6"/>
  <c r="P6" i="6"/>
  <c r="P5" i="6"/>
  <c r="P9" i="6"/>
  <c r="P4" i="6"/>
  <c r="K9" i="6"/>
  <c r="P11" i="6" l="1"/>
  <c r="Q4" i="6" l="1"/>
  <c r="Q8" i="6"/>
  <c r="Q3" i="6"/>
  <c r="Q5" i="6"/>
  <c r="Q9" i="6"/>
  <c r="Q11" i="6"/>
  <c r="Q6" i="6"/>
  <c r="Q10" i="6"/>
  <c r="Q7" i="6"/>
  <c r="K11" i="6"/>
  <c r="K10" i="6"/>
</calcChain>
</file>

<file path=xl/sharedStrings.xml><?xml version="1.0" encoding="utf-8"?>
<sst xmlns="http://schemas.openxmlformats.org/spreadsheetml/2006/main" count="96" uniqueCount="71">
  <si>
    <t>รวม</t>
  </si>
  <si>
    <t>เลขที่</t>
  </si>
  <si>
    <t>คำนำหน้า</t>
  </si>
  <si>
    <t>ชื่อ</t>
  </si>
  <si>
    <t>max</t>
  </si>
  <si>
    <t>min</t>
  </si>
  <si>
    <t>เกรด</t>
  </si>
  <si>
    <t>A</t>
  </si>
  <si>
    <t>B+</t>
  </si>
  <si>
    <t>C+</t>
  </si>
  <si>
    <t>C</t>
  </si>
  <si>
    <t>B</t>
  </si>
  <si>
    <t>ชื่อวิชา</t>
  </si>
  <si>
    <t>รหัสวิชา</t>
  </si>
  <si>
    <t>ภาคเรียนที่</t>
  </si>
  <si>
    <t>ปีการศึกษา</t>
  </si>
  <si>
    <t>&lt;</t>
  </si>
  <si>
    <t>รุ่นที่</t>
  </si>
  <si>
    <t>mean</t>
  </si>
  <si>
    <t>total</t>
  </si>
  <si>
    <t>ผู้รับผิดชอบ</t>
  </si>
  <si>
    <t>D+</t>
  </si>
  <si>
    <t>D</t>
  </si>
  <si>
    <t>F</t>
  </si>
  <si>
    <t>เลขประจำตัวนักศึกษา</t>
  </si>
  <si>
    <t>ภาควิชา</t>
  </si>
  <si>
    <t>นักศึกษาชั้นปี</t>
  </si>
  <si>
    <t>SD</t>
  </si>
  <si>
    <t>แผ่นงานที่ 1</t>
  </si>
  <si>
    <t>แผ่นงานที่ 2</t>
  </si>
  <si>
    <t>แผ่นงานที่ 3</t>
  </si>
  <si>
    <t>*ตัดเกรดแบบอิงเกณฑ์</t>
  </si>
  <si>
    <t>สรุปคะแนนเต็ม 100 คะแนน</t>
  </si>
  <si>
    <t xml:space="preserve"> นามสกุล</t>
  </si>
  <si>
    <t>คะแนน</t>
  </si>
  <si>
    <t>≥</t>
  </si>
  <si>
    <t>%</t>
  </si>
  <si>
    <t>PLO1</t>
  </si>
  <si>
    <t>PLO2</t>
  </si>
  <si>
    <t>PLO3</t>
  </si>
  <si>
    <t>PLO4</t>
  </si>
  <si>
    <t>PLO5</t>
  </si>
  <si>
    <t>PLO6</t>
  </si>
  <si>
    <t>PLO7</t>
  </si>
  <si>
    <t>PLO8</t>
  </si>
  <si>
    <t>PLO9</t>
  </si>
  <si>
    <t>PLO10</t>
  </si>
  <si>
    <t>คำอธิบายการใช้โปรแกรมตัดเกรด (Bcnb grading)  วิชาทฤษฎี</t>
  </si>
  <si>
    <t>เกรดรายวิชาทฤษฎี</t>
  </si>
  <si>
    <t>คำชี้แจง</t>
  </si>
  <si>
    <t>อ่านทำความเข้าใจขั้นตอนการใช้โปรแกรมตัดเกรด</t>
  </si>
  <si>
    <t>คะแนนทฤษฎี</t>
  </si>
  <si>
    <r>
      <t xml:space="preserve">1) กรอกข้อมูลทั่วไปลงในช่องว่างให้ครบถ้วน </t>
    </r>
    <r>
      <rPr>
        <sz val="16"/>
        <color rgb="FFFF0000"/>
        <rFont val="TH SarabunPSK"/>
        <family val="2"/>
      </rPr>
      <t>(ข้อมูลที่บันทึกจะไปปรากฎในแผ่นงานที่ 3-4)</t>
    </r>
  </si>
  <si>
    <t xml:space="preserve">2) คัดลอกข้อมูลนักศึกษาลงในคอลัมน์ โดยแยกตามคอลัมภ์ที่กำหนดไว้ เลขประจำตัวศึกษา- ชื่อ- นามสกุล (โปรแกรมจะเตรียมไว้ถึงเลขที่ 186 (แถวที่ 15-200) </t>
  </si>
  <si>
    <t>3) กำหนดจำนวนแถว ให้เท่ากับจำนวนผู้เรียน (กรณีเกินให้ลบทิ้ง ถ้าขาดให้แทรกเพิ่ม)</t>
  </si>
  <si>
    <t>4) กำหนดคอลัมภ์ตารางสรุป PLO ตามที่รายวิชารับมา โดยลบ PLO ที่ไม่ได้รับออก</t>
  </si>
  <si>
    <t xml:space="preserve">5) กำหนดจำนวนคอลัมน์คะแนนย่อย โดยแทรกเพิ่มระหว่างคอลัมน์นามสกุลกับตาราง PLO (หรือลากคอลัมน์สรุป PLO ออกไปให้ไกลมากขึ้น) </t>
  </si>
  <si>
    <t>6) เชื่อมคะแนนย่อย กับตารางสรุป PL0 ดังนี้</t>
  </si>
  <si>
    <t xml:space="preserve">     6.1 เลือก cell PLO1 เลขที่ 1----- พิมพ์เครื่องหมายเท่ากับ (=) </t>
  </si>
  <si>
    <t xml:space="preserve">     6.2 ไปที่คะแนนที่ต้องการคัดลอก ------ Enter จะปรากฎคะแนนที่คัดลอกของเลขที่ 1</t>
  </si>
  <si>
    <r>
      <t xml:space="preserve">     6.3 ทำอย่างนี้จนครบทุก PLO ของเลขที่ 1 จากนั้นให้เลือก PLO ทั้งหมดแล้วลากลงมาจนถึงเลขที่สุดท้าย </t>
    </r>
    <r>
      <rPr>
        <sz val="16"/>
        <color rgb="FFFF0000"/>
        <rFont val="TH SarabunPSK"/>
        <family val="2"/>
      </rPr>
      <t>จะปราฎคะแนนสรุป PLO, คะแนนรวม และเกรด</t>
    </r>
  </si>
  <si>
    <r>
      <t xml:space="preserve">     6.4 หากต้องการสลับรายชื่อนักศึกษาสามารถทำได้ เช่น จากคนที่คะแนนมากสุด ไปน้อยสุด แต่หลังจากนั้น</t>
    </r>
    <r>
      <rPr>
        <sz val="16"/>
        <color rgb="FFFF0000"/>
        <rFont val="TH SarabunPSK"/>
        <family val="2"/>
      </rPr>
      <t xml:space="preserve">ให้เรียงตามเลขที่เหมือนเดิม ก่อนเชื่อมข้อมูลสู่แผ่นงานที่ 4 </t>
    </r>
  </si>
  <si>
    <t>รายงานเกรด</t>
  </si>
  <si>
    <t>1) เชื่อมคะแนนรวมกับเกรด มาแผ่นงานรายงานเกรด ดังนี้</t>
  </si>
  <si>
    <t xml:space="preserve">     1.1 เลือก cell ทฤษฎี คะแนนเต็ม 100 ของเลขที่ 1----- พิมพ์เครื่องหมายเท่ากับ (=) </t>
  </si>
  <si>
    <t xml:space="preserve">     1.2 ไปที่แผ่นงานที่ 3 (คะแนนทฤษฎี) เลือกคะแนนรวมของเลขที่ 1 ----- Enter จะปรากฎคะแนนที่คัดลอกมา การคัดลอกเกรดทำเช่นเดียวกัน</t>
  </si>
  <si>
    <r>
      <t xml:space="preserve">     1.3 จากนั้นให้เลือกทั้งหมดของเลขที่ 1 แล้วลากลงมาจนถึงเลขที่สุดท้าย </t>
    </r>
    <r>
      <rPr>
        <sz val="16"/>
        <color rgb="FFFF0000"/>
        <rFont val="TH SarabunPSK"/>
        <family val="2"/>
      </rPr>
      <t>จะปราฎคะแนนรวม และเกรด</t>
    </r>
  </si>
  <si>
    <r>
      <t xml:space="preserve">2) ลงจำนวนหน่วยกิตของทฤษฎี และทดลองใน cell ที่กำหนดไว้ </t>
    </r>
    <r>
      <rPr>
        <sz val="16"/>
        <color rgb="FFFF0000"/>
        <rFont val="TH SarabunPSK"/>
        <family val="2"/>
      </rPr>
      <t>จะปราฎเกรดทั้งรายวิชา</t>
    </r>
  </si>
  <si>
    <t>3) ปริ้นเกรดส่งวิชาการ พร้อมบันทึกข้อความรายงานผลการเรียน</t>
  </si>
  <si>
    <t>** ภายหลังการเชื่อมข้อมูลกับแผ่นงานอื่น การสลับแถวข้อมูลของแผ่นงานจะทำให้ข้อมูลแผ่นงานอื่นมีความคลาดเคลื่อนได้ ถ้าสลับแล้วควรเรียงกลับและเชื่อมใหม่ทุกครั้ง**</t>
  </si>
  <si>
    <r>
      <t xml:space="preserve">(วิชา พย. ต้องได้เกรด </t>
    </r>
    <r>
      <rPr>
        <b/>
        <sz val="12"/>
        <color rgb="FFFF0000"/>
        <rFont val="Times New Roman"/>
        <family val="1"/>
      </rPr>
      <t>≥</t>
    </r>
    <r>
      <rPr>
        <b/>
        <sz val="12"/>
        <color rgb="FFFF0000"/>
        <rFont val="TH SarabunPSK"/>
        <family val="2"/>
      </rPr>
      <t xml:space="preserve"> C (</t>
    </r>
    <r>
      <rPr>
        <b/>
        <sz val="12"/>
        <color rgb="FFFF0000"/>
        <rFont val="Times New Roman"/>
        <family val="1"/>
      </rPr>
      <t xml:space="preserve">≥ </t>
    </r>
    <r>
      <rPr>
        <b/>
        <sz val="12"/>
        <color rgb="FFFF0000"/>
        <rFont val="TH SarabunPSK"/>
        <family val="2"/>
      </rPr>
      <t>60 คะแนน) จึงจะผ่าน)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</si>
</sst>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.000"/>
  </numFmts>
  <fonts count="17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imes New Roman"/>
      <family val="1"/>
    </font>
    <font>
      <b/>
      <sz val="12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2"/>
      <color rgb="FFFF0000"/>
      <name val="TH SarabunPSK"/>
      <family val="2"/>
      <charset val="222"/>
    </font>
    <font>
      <b/>
      <sz val="12"/>
      <color rgb="FFFF0000"/>
      <name val="Times New Roman"/>
      <family val="1"/>
    </font>
    <font>
      <b/>
      <sz val="12"/>
      <color rgb="FFFF0000"/>
      <name val="TH SarabunPSK"/>
      <family val="2"/>
    </font>
    <font>
      <sz val="12"/>
      <name val="TH SarabunPSK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FBFE"/>
        <bgColor indexed="64"/>
      </patternFill>
    </fill>
    <fill>
      <patternFill patternType="solid">
        <fgColor rgb="FFCFFDFF"/>
        <bgColor indexed="64"/>
      </patternFill>
    </fill>
    <fill>
      <patternFill patternType="solid">
        <fgColor rgb="FFA5F7F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4" fillId="0" borderId="0" xfId="0" applyFont="1"/>
    <xf numFmtId="0" fontId="5" fillId="0" borderId="0" xfId="0" applyFont="1" applyFill="1" applyAlignment="1">
      <alignment vertical="top"/>
    </xf>
    <xf numFmtId="2" fontId="1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/>
    <xf numFmtId="2" fontId="1" fillId="0" borderId="1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1" xfId="0" applyFont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5" fillId="0" borderId="0" xfId="0" applyFont="1" applyBorder="1"/>
    <xf numFmtId="0" fontId="5" fillId="0" borderId="6" xfId="0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6" borderId="3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1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2" xfId="0" applyFont="1" applyFill="1" applyBorder="1"/>
    <xf numFmtId="0" fontId="5" fillId="0" borderId="2" xfId="0" applyFont="1" applyBorder="1"/>
    <xf numFmtId="165" fontId="4" fillId="8" borderId="19" xfId="0" applyNumberFormat="1" applyFont="1" applyFill="1" applyBorder="1" applyAlignment="1">
      <alignment horizontal="center"/>
    </xf>
    <xf numFmtId="165" fontId="4" fillId="8" borderId="20" xfId="0" applyNumberFormat="1" applyFont="1" applyFill="1" applyBorder="1" applyAlignment="1">
      <alignment horizontal="center"/>
    </xf>
    <xf numFmtId="165" fontId="4" fillId="8" borderId="21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9" borderId="24" xfId="0" applyFont="1" applyFill="1" applyBorder="1"/>
    <xf numFmtId="0" fontId="4" fillId="9" borderId="25" xfId="0" applyFont="1" applyFill="1" applyBorder="1"/>
    <xf numFmtId="165" fontId="5" fillId="9" borderId="27" xfId="0" applyNumberFormat="1" applyFont="1" applyFill="1" applyBorder="1"/>
    <xf numFmtId="165" fontId="5" fillId="9" borderId="3" xfId="0" applyNumberFormat="1" applyFont="1" applyFill="1" applyBorder="1"/>
    <xf numFmtId="165" fontId="5" fillId="9" borderId="4" xfId="0" applyNumberFormat="1" applyFont="1" applyFill="1" applyBorder="1"/>
    <xf numFmtId="165" fontId="3" fillId="10" borderId="19" xfId="0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2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left"/>
    </xf>
    <xf numFmtId="0" fontId="3" fillId="10" borderId="12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3" borderId="17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3" fillId="0" borderId="0" xfId="0" applyFont="1"/>
    <xf numFmtId="0" fontId="16" fillId="0" borderId="0" xfId="0" applyFont="1"/>
    <xf numFmtId="0" fontId="2" fillId="1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F7FD"/>
      <color rgb="FFCFFDFF"/>
      <color rgb="FFCEFBFE"/>
      <color rgb="FFFAFA9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6</xdr:row>
      <xdr:rowOff>120226</xdr:rowOff>
    </xdr:from>
    <xdr:to>
      <xdr:col>4</xdr:col>
      <xdr:colOff>331683</xdr:colOff>
      <xdr:row>11</xdr:row>
      <xdr:rowOff>187181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D8BF3-10B9-41AE-A51E-4ADCFD7B9B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9" t="27998" r="69453" b="47579"/>
        <a:stretch/>
      </xdr:blipFill>
      <xdr:spPr>
        <a:xfrm>
          <a:off x="2103120" y="1949026"/>
          <a:ext cx="3112983" cy="1590955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45720</xdr:colOff>
      <xdr:row>21</xdr:row>
      <xdr:rowOff>167641</xdr:rowOff>
    </xdr:from>
    <xdr:to>
      <xdr:col>10</xdr:col>
      <xdr:colOff>287020</xdr:colOff>
      <xdr:row>31</xdr:row>
      <xdr:rowOff>51978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8BBAEC-8F97-47A3-9C0F-9A69B9E11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3958" r="5614" b="7787"/>
        <a:stretch/>
      </xdr:blipFill>
      <xdr:spPr>
        <a:xfrm>
          <a:off x="2095500" y="6568441"/>
          <a:ext cx="6863080" cy="2932337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12701</xdr:colOff>
      <xdr:row>39</xdr:row>
      <xdr:rowOff>95014</xdr:rowOff>
    </xdr:from>
    <xdr:to>
      <xdr:col>13</xdr:col>
      <xdr:colOff>469900</xdr:colOff>
      <xdr:row>51</xdr:row>
      <xdr:rowOff>235858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82719A-036D-4BDD-B492-089F5163B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8575" r="12390" b="7396"/>
        <a:stretch/>
      </xdr:blipFill>
      <xdr:spPr>
        <a:xfrm>
          <a:off x="2070101" y="11982214"/>
          <a:ext cx="9245599" cy="3798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tabSelected="1" topLeftCell="A29" zoomScale="60" zoomScaleNormal="60" workbookViewId="0">
      <selection activeCell="V43" sqref="V43"/>
    </sheetView>
  </sheetViews>
  <sheetFormatPr defaultRowHeight="24"/>
  <cols>
    <col min="1" max="1" width="12.33203125" style="95" customWidth="1"/>
    <col min="2" max="2" width="17.5546875" style="96" customWidth="1"/>
    <col min="3" max="4" width="20.6640625" style="94" customWidth="1"/>
    <col min="5" max="5" width="9.21875" style="97" customWidth="1"/>
    <col min="6" max="6" width="8.88671875" style="94"/>
    <col min="7" max="7" width="10.44140625" style="97" customWidth="1"/>
    <col min="8" max="8" width="8.88671875" style="94"/>
    <col min="9" max="9" width="8.88671875" style="97"/>
    <col min="10" max="12" width="8.88671875" style="94"/>
    <col min="13" max="13" width="13.6640625" style="94" customWidth="1"/>
    <col min="14" max="16384" width="8.88671875" style="94"/>
  </cols>
  <sheetData>
    <row r="2" spans="1:13">
      <c r="A2" s="90"/>
      <c r="B2" s="91" t="s">
        <v>47</v>
      </c>
      <c r="C2" s="90"/>
      <c r="D2" s="92"/>
      <c r="E2" s="93"/>
      <c r="F2" s="92"/>
      <c r="G2" s="93"/>
      <c r="H2" s="92"/>
      <c r="I2" s="93"/>
      <c r="J2" s="92"/>
      <c r="K2" s="92"/>
      <c r="L2" s="92"/>
      <c r="M2" s="92"/>
    </row>
    <row r="4" spans="1:13">
      <c r="A4" s="95" t="s">
        <v>28</v>
      </c>
      <c r="B4" s="96" t="s">
        <v>49</v>
      </c>
      <c r="C4" s="94" t="s">
        <v>50</v>
      </c>
    </row>
    <row r="6" spans="1:13">
      <c r="A6" s="95" t="s">
        <v>29</v>
      </c>
      <c r="B6" s="96" t="s">
        <v>51</v>
      </c>
      <c r="C6" s="94" t="s">
        <v>52</v>
      </c>
      <c r="K6" s="98"/>
      <c r="L6" s="98"/>
      <c r="M6" s="97"/>
    </row>
    <row r="7" spans="1:13">
      <c r="K7" s="98"/>
      <c r="L7" s="98"/>
      <c r="M7" s="97"/>
    </row>
    <row r="8" spans="1:13">
      <c r="K8" s="98"/>
      <c r="L8" s="98"/>
      <c r="M8" s="97"/>
    </row>
    <row r="9" spans="1:13">
      <c r="K9" s="98"/>
      <c r="L9" s="98"/>
      <c r="M9" s="97"/>
    </row>
    <row r="10" spans="1:13">
      <c r="K10" s="98"/>
      <c r="L10" s="98"/>
      <c r="M10" s="97"/>
    </row>
    <row r="11" spans="1:13">
      <c r="K11" s="98"/>
      <c r="L11" s="98"/>
      <c r="M11" s="97"/>
    </row>
    <row r="12" spans="1:13">
      <c r="K12" s="98"/>
      <c r="L12" s="98"/>
      <c r="M12" s="97"/>
    </row>
    <row r="13" spans="1:13">
      <c r="C13" s="99" t="s">
        <v>53</v>
      </c>
      <c r="K13" s="98"/>
      <c r="L13" s="98"/>
      <c r="M13" s="97"/>
    </row>
    <row r="14" spans="1:13">
      <c r="C14" s="94" t="s">
        <v>54</v>
      </c>
      <c r="E14" s="94"/>
      <c r="G14" s="94"/>
      <c r="I14" s="94"/>
      <c r="K14" s="98"/>
      <c r="L14" s="98"/>
      <c r="M14" s="97"/>
    </row>
    <row r="15" spans="1:13">
      <c r="C15" s="94" t="s">
        <v>55</v>
      </c>
      <c r="K15" s="98"/>
      <c r="L15" s="98"/>
      <c r="M15" s="97"/>
    </row>
    <row r="16" spans="1:13">
      <c r="C16" s="99" t="s">
        <v>56</v>
      </c>
    </row>
    <row r="17" spans="1:13">
      <c r="C17" s="99" t="s">
        <v>57</v>
      </c>
      <c r="E17" s="94"/>
      <c r="G17" s="94"/>
      <c r="I17" s="94"/>
      <c r="M17" s="97"/>
    </row>
    <row r="18" spans="1:13">
      <c r="C18" s="94" t="s">
        <v>58</v>
      </c>
      <c r="K18" s="98"/>
      <c r="L18" s="98"/>
      <c r="M18" s="97"/>
    </row>
    <row r="19" spans="1:13">
      <c r="B19" s="94"/>
      <c r="C19" s="99" t="s">
        <v>59</v>
      </c>
      <c r="K19" s="98"/>
      <c r="L19" s="98"/>
      <c r="M19" s="97"/>
    </row>
    <row r="20" spans="1:13">
      <c r="C20" s="94" t="s">
        <v>60</v>
      </c>
    </row>
    <row r="21" spans="1:13">
      <c r="A21" s="94"/>
      <c r="B21" s="94"/>
      <c r="C21" s="94" t="s">
        <v>61</v>
      </c>
      <c r="M21" s="97"/>
    </row>
    <row r="33" spans="1:13">
      <c r="A33" s="95" t="s">
        <v>30</v>
      </c>
      <c r="B33" s="96" t="s">
        <v>62</v>
      </c>
      <c r="C33" s="99" t="s">
        <v>63</v>
      </c>
      <c r="D33" s="98"/>
      <c r="G33" s="94"/>
      <c r="I33" s="94"/>
      <c r="K33" s="98"/>
      <c r="M33" s="97"/>
    </row>
    <row r="34" spans="1:13">
      <c r="B34" s="2" t="s">
        <v>31</v>
      </c>
      <c r="C34" s="94" t="s">
        <v>64</v>
      </c>
      <c r="K34" s="98"/>
      <c r="L34" s="98"/>
      <c r="M34" s="97"/>
    </row>
    <row r="35" spans="1:13">
      <c r="B35" s="98"/>
      <c r="C35" s="99" t="s">
        <v>65</v>
      </c>
      <c r="K35" s="98"/>
      <c r="L35" s="98"/>
      <c r="M35" s="97"/>
    </row>
    <row r="36" spans="1:13">
      <c r="C36" s="94" t="s">
        <v>66</v>
      </c>
    </row>
    <row r="37" spans="1:13">
      <c r="C37" s="94" t="s">
        <v>67</v>
      </c>
      <c r="E37" s="94"/>
      <c r="G37" s="94"/>
      <c r="I37" s="94"/>
    </row>
    <row r="38" spans="1:13">
      <c r="C38" s="94" t="s">
        <v>68</v>
      </c>
      <c r="E38" s="94"/>
      <c r="G38" s="94"/>
      <c r="I38" s="94"/>
    </row>
    <row r="39" spans="1:13">
      <c r="B39" s="2" t="s">
        <v>69</v>
      </c>
      <c r="E39" s="94"/>
    </row>
    <row r="40" spans="1:13">
      <c r="C40" s="99"/>
    </row>
    <row r="41" spans="1:13">
      <c r="C41" s="99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01"/>
  <sheetViews>
    <sheetView topLeftCell="B1" zoomScale="90" zoomScaleNormal="90" workbookViewId="0">
      <selection activeCell="J9" sqref="J9"/>
    </sheetView>
  </sheetViews>
  <sheetFormatPr defaultColWidth="9" defaultRowHeight="20.399999999999999"/>
  <cols>
    <col min="1" max="1" width="5" style="5" customWidth="1"/>
    <col min="2" max="2" width="15.44140625" style="1" customWidth="1"/>
    <col min="3" max="3" width="9.44140625" style="39" customWidth="1"/>
    <col min="4" max="4" width="13.77734375" style="1" customWidth="1"/>
    <col min="5" max="5" width="15.77734375" style="1" customWidth="1"/>
    <col min="6" max="6" width="9" style="27"/>
    <col min="7" max="9" width="10.33203125" style="27" customWidth="1"/>
    <col min="10" max="10" width="9.77734375" style="27" customWidth="1"/>
    <col min="11" max="11" width="10.88671875" style="27" customWidth="1"/>
    <col min="12" max="12" width="9" style="27"/>
    <col min="13" max="13" width="7" style="27" customWidth="1"/>
    <col min="14" max="14" width="6.88671875" style="27" customWidth="1"/>
    <col min="15" max="15" width="6.6640625" style="27" customWidth="1"/>
    <col min="16" max="16" width="6.77734375" style="27" customWidth="1"/>
    <col min="17" max="17" width="6.88671875" style="27" customWidth="1"/>
    <col min="18" max="18" width="7.109375" style="27" customWidth="1"/>
    <col min="19" max="19" width="6.77734375" style="27" customWidth="1"/>
    <col min="20" max="21" width="7.109375" style="27" customWidth="1"/>
    <col min="22" max="22" width="7.21875" style="27" customWidth="1"/>
    <col min="23" max="23" width="9" style="56"/>
    <col min="24" max="16384" width="9" style="27"/>
  </cols>
  <sheetData>
    <row r="2" spans="1:24">
      <c r="B2" s="8" t="s">
        <v>12</v>
      </c>
      <c r="C2" s="117">
        <f>'1.คำชี้แจง'!D6</f>
        <v>0</v>
      </c>
      <c r="D2" s="9"/>
      <c r="E2" s="9"/>
    </row>
    <row r="3" spans="1:24">
      <c r="B3" s="8" t="s">
        <v>13</v>
      </c>
      <c r="C3" s="117">
        <f>'1.คำชี้แจง'!F6</f>
        <v>0</v>
      </c>
      <c r="D3" s="9"/>
      <c r="E3" s="9"/>
    </row>
    <row r="4" spans="1:24">
      <c r="B4" s="8" t="s">
        <v>14</v>
      </c>
      <c r="C4" s="117">
        <f>'1.คำชี้แจง'!H6</f>
        <v>0</v>
      </c>
      <c r="D4" s="11" t="s">
        <v>15</v>
      </c>
      <c r="E4" s="117">
        <f>'1.คำชี้แจง'!J6</f>
        <v>0</v>
      </c>
    </row>
    <row r="5" spans="1:24">
      <c r="A5" s="28"/>
      <c r="B5" s="8" t="s">
        <v>26</v>
      </c>
      <c r="C5" s="117">
        <f>'1.คำชี้แจง'!F7</f>
        <v>0</v>
      </c>
      <c r="D5" s="14" t="s">
        <v>17</v>
      </c>
      <c r="E5" s="117">
        <f>'1.คำชี้แจง'!H7</f>
        <v>0</v>
      </c>
    </row>
    <row r="6" spans="1:24">
      <c r="B6" s="8" t="s">
        <v>20</v>
      </c>
      <c r="C6" s="117">
        <f>'1.คำชี้แจง'!D8</f>
        <v>0</v>
      </c>
      <c r="E6" s="15"/>
    </row>
    <row r="7" spans="1:24">
      <c r="B7" s="17"/>
      <c r="C7" s="117">
        <f>'1.คำชี้แจง'!D9</f>
        <v>0</v>
      </c>
    </row>
    <row r="8" spans="1:24">
      <c r="A8" s="24"/>
      <c r="B8" s="18" t="s">
        <v>25</v>
      </c>
      <c r="C8" s="117">
        <f>'1.คำชี้แจง'!D11</f>
        <v>0</v>
      </c>
      <c r="D8" s="20"/>
    </row>
    <row r="9" spans="1:24">
      <c r="A9" s="24"/>
      <c r="B9" s="18"/>
      <c r="C9" s="19"/>
      <c r="D9" s="20"/>
    </row>
    <row r="10" spans="1:24">
      <c r="A10" s="24"/>
      <c r="B10" s="18"/>
      <c r="C10" s="19"/>
      <c r="D10" s="20"/>
    </row>
    <row r="11" spans="1:24" ht="21" thickBot="1">
      <c r="A11" s="24"/>
      <c r="B11" s="18"/>
      <c r="C11" s="19"/>
      <c r="D11" s="20"/>
    </row>
    <row r="12" spans="1:24" s="8" customFormat="1">
      <c r="A12" s="29"/>
      <c r="B12" s="18"/>
      <c r="C12" s="30"/>
      <c r="D12" s="18"/>
      <c r="E12" s="17"/>
      <c r="M12" s="71"/>
      <c r="N12" s="72"/>
      <c r="O12" s="72"/>
      <c r="P12" s="72" t="s">
        <v>32</v>
      </c>
      <c r="Q12" s="72"/>
      <c r="R12" s="72"/>
      <c r="S12" s="72"/>
      <c r="T12" s="72"/>
      <c r="U12" s="72"/>
      <c r="V12" s="72"/>
      <c r="W12" s="100"/>
      <c r="X12" s="103"/>
    </row>
    <row r="13" spans="1:24" s="56" customFormat="1">
      <c r="A13" s="29"/>
      <c r="B13" s="29"/>
      <c r="C13" s="29"/>
      <c r="D13" s="29"/>
      <c r="E13" s="29"/>
      <c r="M13" s="82" t="s">
        <v>37</v>
      </c>
      <c r="N13" s="63" t="s">
        <v>38</v>
      </c>
      <c r="O13" s="63" t="s">
        <v>39</v>
      </c>
      <c r="P13" s="63" t="s">
        <v>40</v>
      </c>
      <c r="Q13" s="63" t="s">
        <v>41</v>
      </c>
      <c r="R13" s="63" t="s">
        <v>42</v>
      </c>
      <c r="S13" s="63" t="s">
        <v>43</v>
      </c>
      <c r="T13" s="63" t="s">
        <v>44</v>
      </c>
      <c r="U13" s="63" t="s">
        <v>45</v>
      </c>
      <c r="V13" s="83" t="s">
        <v>46</v>
      </c>
      <c r="W13" s="101" t="s">
        <v>0</v>
      </c>
      <c r="X13" s="104" t="s">
        <v>6</v>
      </c>
    </row>
    <row r="14" spans="1:24" s="8" customFormat="1" ht="21" thickBot="1">
      <c r="A14" s="53" t="s">
        <v>1</v>
      </c>
      <c r="B14" s="53" t="s">
        <v>24</v>
      </c>
      <c r="C14" s="53" t="s">
        <v>2</v>
      </c>
      <c r="D14" s="53" t="s">
        <v>3</v>
      </c>
      <c r="E14" s="54" t="s">
        <v>33</v>
      </c>
      <c r="F14" s="57"/>
      <c r="G14" s="57"/>
      <c r="H14" s="57"/>
      <c r="I14" s="57"/>
      <c r="J14" s="57"/>
      <c r="K14" s="57"/>
      <c r="L14" s="64"/>
      <c r="M14" s="107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9">
        <v>0</v>
      </c>
      <c r="W14" s="102">
        <f>SUM(M14:V14)</f>
        <v>0</v>
      </c>
      <c r="X14" s="105"/>
    </row>
    <row r="15" spans="1:24">
      <c r="A15" s="31">
        <v>1</v>
      </c>
      <c r="B15" s="32"/>
      <c r="C15" s="33"/>
      <c r="D15" s="32"/>
      <c r="E15" s="34"/>
      <c r="F15" s="35"/>
      <c r="G15" s="35"/>
      <c r="H15" s="35"/>
      <c r="I15" s="35"/>
      <c r="J15" s="35"/>
      <c r="K15" s="35"/>
      <c r="L15" s="65"/>
      <c r="M15" s="73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5">
        <v>0</v>
      </c>
      <c r="W15" s="66">
        <f>SUM(M15:V15)</f>
        <v>0</v>
      </c>
      <c r="X15" s="62" t="str">
        <f>IF($W17&gt;=80,"A",IF($W17&gt;=75,"B+",IF($W17&gt;=70,"B",IF($W17&gt;=65,"C+",IF($W17&gt;=60,"C",IF($W17&gt;=55,"D+",IF($W17&gt;=50,"D",IF($W17&lt;50,"F"))))))))</f>
        <v>F</v>
      </c>
    </row>
    <row r="16" spans="1:24">
      <c r="A16" s="31">
        <v>2</v>
      </c>
      <c r="B16" s="32"/>
      <c r="C16" s="33"/>
      <c r="D16" s="32"/>
      <c r="E16" s="34"/>
      <c r="F16" s="35"/>
      <c r="G16" s="35"/>
      <c r="H16" s="35"/>
      <c r="I16" s="35"/>
      <c r="J16" s="35"/>
      <c r="K16" s="35"/>
      <c r="L16" s="65"/>
      <c r="M16" s="73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5">
        <v>0</v>
      </c>
      <c r="W16" s="67">
        <f t="shared" ref="W16:W79" si="0">SUM(M16:V16)</f>
        <v>0</v>
      </c>
      <c r="X16" s="62" t="str">
        <f t="shared" ref="X16:X79" si="1">IF($W18&gt;=80,"A",IF($W18&gt;=75,"B+",IF($W18&gt;=70,"B",IF($W18&gt;=65,"C+",IF($W18&gt;=60,"C",IF($W18&gt;=55,"D+",IF($W18&gt;=50,"D",IF($W18&lt;50,"F"))))))))</f>
        <v>F</v>
      </c>
    </row>
    <row r="17" spans="1:24">
      <c r="A17" s="31">
        <v>3</v>
      </c>
      <c r="B17" s="32"/>
      <c r="C17" s="33"/>
      <c r="D17" s="32"/>
      <c r="E17" s="34"/>
      <c r="F17" s="35"/>
      <c r="G17" s="35"/>
      <c r="H17" s="35"/>
      <c r="I17" s="35"/>
      <c r="J17" s="35"/>
      <c r="K17" s="35"/>
      <c r="L17" s="65"/>
      <c r="M17" s="73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5">
        <v>0</v>
      </c>
      <c r="W17" s="67">
        <f t="shared" si="0"/>
        <v>0</v>
      </c>
      <c r="X17" s="62" t="str">
        <f t="shared" si="1"/>
        <v>F</v>
      </c>
    </row>
    <row r="18" spans="1:24">
      <c r="A18" s="31">
        <v>4</v>
      </c>
      <c r="B18" s="32"/>
      <c r="C18" s="33"/>
      <c r="D18" s="32"/>
      <c r="E18" s="34"/>
      <c r="F18" s="35"/>
      <c r="G18" s="35"/>
      <c r="H18" s="35"/>
      <c r="I18" s="35"/>
      <c r="J18" s="35"/>
      <c r="K18" s="35"/>
      <c r="L18" s="65"/>
      <c r="M18" s="73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5">
        <v>0</v>
      </c>
      <c r="W18" s="67">
        <f t="shared" si="0"/>
        <v>0</v>
      </c>
      <c r="X18" s="62" t="str">
        <f t="shared" si="1"/>
        <v>F</v>
      </c>
    </row>
    <row r="19" spans="1:24">
      <c r="A19" s="31">
        <v>5</v>
      </c>
      <c r="B19" s="32"/>
      <c r="C19" s="33"/>
      <c r="D19" s="32"/>
      <c r="E19" s="34"/>
      <c r="F19" s="35"/>
      <c r="G19" s="35"/>
      <c r="H19" s="35"/>
      <c r="I19" s="35"/>
      <c r="J19" s="35"/>
      <c r="K19" s="35"/>
      <c r="L19" s="65"/>
      <c r="M19" s="73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5">
        <v>0</v>
      </c>
      <c r="W19" s="67">
        <f t="shared" si="0"/>
        <v>0</v>
      </c>
      <c r="X19" s="62" t="str">
        <f t="shared" si="1"/>
        <v>F</v>
      </c>
    </row>
    <row r="20" spans="1:24">
      <c r="A20" s="31">
        <v>6</v>
      </c>
      <c r="B20" s="32"/>
      <c r="C20" s="33"/>
      <c r="D20" s="32"/>
      <c r="E20" s="34"/>
      <c r="F20" s="35"/>
      <c r="G20" s="35"/>
      <c r="H20" s="35"/>
      <c r="I20" s="35"/>
      <c r="J20" s="35"/>
      <c r="K20" s="35"/>
      <c r="L20" s="65"/>
      <c r="M20" s="73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5">
        <v>0</v>
      </c>
      <c r="W20" s="67">
        <f t="shared" si="0"/>
        <v>0</v>
      </c>
      <c r="X20" s="62" t="str">
        <f t="shared" si="1"/>
        <v>F</v>
      </c>
    </row>
    <row r="21" spans="1:24">
      <c r="A21" s="31">
        <v>7</v>
      </c>
      <c r="B21" s="32"/>
      <c r="C21" s="33"/>
      <c r="D21" s="32"/>
      <c r="E21" s="34"/>
      <c r="F21" s="35"/>
      <c r="G21" s="35"/>
      <c r="H21" s="35"/>
      <c r="I21" s="35"/>
      <c r="J21" s="35"/>
      <c r="K21" s="35"/>
      <c r="L21" s="65"/>
      <c r="M21" s="73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5">
        <v>0</v>
      </c>
      <c r="W21" s="67">
        <f t="shared" si="0"/>
        <v>0</v>
      </c>
      <c r="X21" s="62" t="str">
        <f t="shared" si="1"/>
        <v>F</v>
      </c>
    </row>
    <row r="22" spans="1:24">
      <c r="A22" s="31">
        <v>8</v>
      </c>
      <c r="B22" s="32"/>
      <c r="C22" s="33"/>
      <c r="D22" s="32"/>
      <c r="E22" s="34"/>
      <c r="F22" s="35"/>
      <c r="G22" s="35"/>
      <c r="H22" s="35"/>
      <c r="I22" s="35"/>
      <c r="J22" s="35"/>
      <c r="K22" s="35"/>
      <c r="L22" s="65"/>
      <c r="M22" s="73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5">
        <v>0</v>
      </c>
      <c r="W22" s="67">
        <f t="shared" si="0"/>
        <v>0</v>
      </c>
      <c r="X22" s="62" t="str">
        <f t="shared" si="1"/>
        <v>F</v>
      </c>
    </row>
    <row r="23" spans="1:24">
      <c r="A23" s="31">
        <v>9</v>
      </c>
      <c r="B23" s="32"/>
      <c r="C23" s="33"/>
      <c r="D23" s="32"/>
      <c r="E23" s="34"/>
      <c r="F23" s="35"/>
      <c r="G23" s="35"/>
      <c r="H23" s="35"/>
      <c r="I23" s="35"/>
      <c r="J23" s="35"/>
      <c r="K23" s="35"/>
      <c r="L23" s="65"/>
      <c r="M23" s="73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5">
        <v>0</v>
      </c>
      <c r="W23" s="67">
        <f t="shared" si="0"/>
        <v>0</v>
      </c>
      <c r="X23" s="62" t="str">
        <f t="shared" si="1"/>
        <v>F</v>
      </c>
    </row>
    <row r="24" spans="1:24">
      <c r="A24" s="31">
        <v>10</v>
      </c>
      <c r="B24" s="36"/>
      <c r="C24" s="37"/>
      <c r="D24" s="36"/>
      <c r="E24" s="38"/>
      <c r="F24" s="35"/>
      <c r="G24" s="35"/>
      <c r="H24" s="35"/>
      <c r="I24" s="35"/>
      <c r="J24" s="35"/>
      <c r="K24" s="35"/>
      <c r="L24" s="65"/>
      <c r="M24" s="73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5">
        <v>0</v>
      </c>
      <c r="W24" s="67">
        <f t="shared" si="0"/>
        <v>0</v>
      </c>
      <c r="X24" s="62" t="str">
        <f t="shared" si="1"/>
        <v>F</v>
      </c>
    </row>
    <row r="25" spans="1:24">
      <c r="A25" s="31">
        <v>11</v>
      </c>
      <c r="B25" s="36"/>
      <c r="C25" s="37"/>
      <c r="D25" s="36"/>
      <c r="E25" s="38"/>
      <c r="F25" s="35"/>
      <c r="G25" s="35"/>
      <c r="H25" s="35"/>
      <c r="I25" s="35"/>
      <c r="J25" s="35"/>
      <c r="K25" s="35"/>
      <c r="L25" s="65"/>
      <c r="M25" s="73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5">
        <v>0</v>
      </c>
      <c r="W25" s="67">
        <f t="shared" si="0"/>
        <v>0</v>
      </c>
      <c r="X25" s="62" t="str">
        <f t="shared" si="1"/>
        <v>F</v>
      </c>
    </row>
    <row r="26" spans="1:24">
      <c r="A26" s="31">
        <v>12</v>
      </c>
      <c r="B26" s="36"/>
      <c r="C26" s="37"/>
      <c r="D26" s="36"/>
      <c r="E26" s="38"/>
      <c r="F26" s="35"/>
      <c r="G26" s="35"/>
      <c r="H26" s="35"/>
      <c r="I26" s="35"/>
      <c r="J26" s="35"/>
      <c r="K26" s="35"/>
      <c r="L26" s="65"/>
      <c r="M26" s="73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5">
        <v>0</v>
      </c>
      <c r="W26" s="67">
        <f t="shared" si="0"/>
        <v>0</v>
      </c>
      <c r="X26" s="62" t="str">
        <f t="shared" si="1"/>
        <v>F</v>
      </c>
    </row>
    <row r="27" spans="1:24">
      <c r="A27" s="31">
        <v>13</v>
      </c>
      <c r="B27" s="36"/>
      <c r="C27" s="37"/>
      <c r="D27" s="36"/>
      <c r="E27" s="38"/>
      <c r="F27" s="35"/>
      <c r="G27" s="35"/>
      <c r="H27" s="35"/>
      <c r="I27" s="35"/>
      <c r="J27" s="35"/>
      <c r="K27" s="35"/>
      <c r="L27" s="65"/>
      <c r="M27" s="73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5">
        <v>0</v>
      </c>
      <c r="W27" s="67">
        <f t="shared" si="0"/>
        <v>0</v>
      </c>
      <c r="X27" s="62" t="str">
        <f t="shared" si="1"/>
        <v>F</v>
      </c>
    </row>
    <row r="28" spans="1:24">
      <c r="A28" s="31">
        <v>14</v>
      </c>
      <c r="B28" s="36"/>
      <c r="C28" s="37"/>
      <c r="D28" s="36"/>
      <c r="E28" s="38"/>
      <c r="F28" s="35"/>
      <c r="G28" s="35"/>
      <c r="H28" s="35"/>
      <c r="I28" s="35"/>
      <c r="J28" s="35"/>
      <c r="K28" s="35"/>
      <c r="L28" s="65"/>
      <c r="M28" s="73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5">
        <v>0</v>
      </c>
      <c r="W28" s="67">
        <f t="shared" si="0"/>
        <v>0</v>
      </c>
      <c r="X28" s="62" t="str">
        <f t="shared" si="1"/>
        <v>F</v>
      </c>
    </row>
    <row r="29" spans="1:24">
      <c r="A29" s="31">
        <v>15</v>
      </c>
      <c r="B29" s="36"/>
      <c r="C29" s="37"/>
      <c r="D29" s="36"/>
      <c r="E29" s="38"/>
      <c r="F29" s="35"/>
      <c r="G29" s="35"/>
      <c r="H29" s="35"/>
      <c r="I29" s="35"/>
      <c r="J29" s="35"/>
      <c r="K29" s="35"/>
      <c r="L29" s="65"/>
      <c r="M29" s="73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5">
        <v>0</v>
      </c>
      <c r="W29" s="67">
        <f t="shared" si="0"/>
        <v>0</v>
      </c>
      <c r="X29" s="62" t="str">
        <f t="shared" si="1"/>
        <v>F</v>
      </c>
    </row>
    <row r="30" spans="1:24">
      <c r="A30" s="31">
        <v>16</v>
      </c>
      <c r="B30" s="36"/>
      <c r="C30" s="37"/>
      <c r="D30" s="36"/>
      <c r="E30" s="38"/>
      <c r="F30" s="35"/>
      <c r="G30" s="35"/>
      <c r="H30" s="35"/>
      <c r="I30" s="35"/>
      <c r="J30" s="35"/>
      <c r="K30" s="35"/>
      <c r="L30" s="65"/>
      <c r="M30" s="73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5">
        <v>0</v>
      </c>
      <c r="W30" s="67">
        <f t="shared" si="0"/>
        <v>0</v>
      </c>
      <c r="X30" s="62" t="str">
        <f t="shared" si="1"/>
        <v>F</v>
      </c>
    </row>
    <row r="31" spans="1:24">
      <c r="A31" s="31">
        <v>17</v>
      </c>
      <c r="B31" s="32"/>
      <c r="C31" s="33"/>
      <c r="D31" s="32"/>
      <c r="E31" s="34"/>
      <c r="F31" s="35"/>
      <c r="G31" s="35"/>
      <c r="H31" s="35"/>
      <c r="I31" s="35"/>
      <c r="J31" s="35"/>
      <c r="K31" s="35"/>
      <c r="L31" s="65"/>
      <c r="M31" s="73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5">
        <v>0</v>
      </c>
      <c r="W31" s="67">
        <f t="shared" si="0"/>
        <v>0</v>
      </c>
      <c r="X31" s="62" t="str">
        <f t="shared" si="1"/>
        <v>F</v>
      </c>
    </row>
    <row r="32" spans="1:24">
      <c r="A32" s="31">
        <v>18</v>
      </c>
      <c r="B32" s="32"/>
      <c r="C32" s="33"/>
      <c r="D32" s="32"/>
      <c r="E32" s="34"/>
      <c r="F32" s="35"/>
      <c r="G32" s="35"/>
      <c r="H32" s="35"/>
      <c r="I32" s="35"/>
      <c r="J32" s="35"/>
      <c r="K32" s="35"/>
      <c r="L32" s="65"/>
      <c r="M32" s="73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5">
        <v>0</v>
      </c>
      <c r="W32" s="67">
        <f t="shared" si="0"/>
        <v>0</v>
      </c>
      <c r="X32" s="62" t="str">
        <f t="shared" si="1"/>
        <v>F</v>
      </c>
    </row>
    <row r="33" spans="1:24">
      <c r="A33" s="31">
        <v>19</v>
      </c>
      <c r="B33" s="32"/>
      <c r="C33" s="33"/>
      <c r="D33" s="32"/>
      <c r="E33" s="34"/>
      <c r="F33" s="35"/>
      <c r="G33" s="35"/>
      <c r="H33" s="35"/>
      <c r="I33" s="35"/>
      <c r="J33" s="35"/>
      <c r="K33" s="35"/>
      <c r="L33" s="65"/>
      <c r="M33" s="73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5">
        <v>0</v>
      </c>
      <c r="W33" s="67">
        <f t="shared" si="0"/>
        <v>0</v>
      </c>
      <c r="X33" s="62" t="str">
        <f t="shared" si="1"/>
        <v>F</v>
      </c>
    </row>
    <row r="34" spans="1:24">
      <c r="A34" s="31">
        <v>20</v>
      </c>
      <c r="B34" s="32"/>
      <c r="C34" s="33"/>
      <c r="D34" s="32"/>
      <c r="E34" s="34"/>
      <c r="F34" s="35"/>
      <c r="G34" s="35"/>
      <c r="H34" s="35"/>
      <c r="I34" s="35"/>
      <c r="J34" s="35"/>
      <c r="K34" s="35"/>
      <c r="L34" s="65"/>
      <c r="M34" s="73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5">
        <v>0</v>
      </c>
      <c r="W34" s="67">
        <f t="shared" si="0"/>
        <v>0</v>
      </c>
      <c r="X34" s="62" t="str">
        <f t="shared" si="1"/>
        <v>F</v>
      </c>
    </row>
    <row r="35" spans="1:24">
      <c r="A35" s="31">
        <v>21</v>
      </c>
      <c r="B35" s="32"/>
      <c r="C35" s="33"/>
      <c r="D35" s="32"/>
      <c r="E35" s="34"/>
      <c r="F35" s="35"/>
      <c r="G35" s="35"/>
      <c r="H35" s="35"/>
      <c r="I35" s="35"/>
      <c r="J35" s="35"/>
      <c r="K35" s="35"/>
      <c r="L35" s="65"/>
      <c r="M35" s="73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5">
        <v>0</v>
      </c>
      <c r="W35" s="67">
        <f t="shared" si="0"/>
        <v>0</v>
      </c>
      <c r="X35" s="62" t="str">
        <f t="shared" si="1"/>
        <v>F</v>
      </c>
    </row>
    <row r="36" spans="1:24">
      <c r="A36" s="31">
        <v>22</v>
      </c>
      <c r="B36" s="32"/>
      <c r="C36" s="33"/>
      <c r="D36" s="32"/>
      <c r="E36" s="34"/>
      <c r="F36" s="35"/>
      <c r="G36" s="35"/>
      <c r="H36" s="35"/>
      <c r="I36" s="35"/>
      <c r="J36" s="35"/>
      <c r="K36" s="35"/>
      <c r="L36" s="65"/>
      <c r="M36" s="73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5">
        <v>0</v>
      </c>
      <c r="W36" s="67">
        <f t="shared" si="0"/>
        <v>0</v>
      </c>
      <c r="X36" s="62" t="str">
        <f t="shared" si="1"/>
        <v>F</v>
      </c>
    </row>
    <row r="37" spans="1:24">
      <c r="A37" s="31">
        <v>23</v>
      </c>
      <c r="B37" s="32"/>
      <c r="C37" s="33"/>
      <c r="D37" s="32"/>
      <c r="E37" s="34"/>
      <c r="F37" s="35"/>
      <c r="G37" s="35"/>
      <c r="H37" s="35"/>
      <c r="I37" s="35"/>
      <c r="J37" s="35"/>
      <c r="K37" s="35"/>
      <c r="L37" s="65"/>
      <c r="M37" s="73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5">
        <v>0</v>
      </c>
      <c r="W37" s="67">
        <f t="shared" si="0"/>
        <v>0</v>
      </c>
      <c r="X37" s="62" t="str">
        <f t="shared" si="1"/>
        <v>F</v>
      </c>
    </row>
    <row r="38" spans="1:24">
      <c r="A38" s="31">
        <v>24</v>
      </c>
      <c r="B38" s="32"/>
      <c r="C38" s="33"/>
      <c r="D38" s="32"/>
      <c r="E38" s="34"/>
      <c r="F38" s="35"/>
      <c r="G38" s="35"/>
      <c r="H38" s="35"/>
      <c r="I38" s="35"/>
      <c r="J38" s="35"/>
      <c r="K38" s="35"/>
      <c r="L38" s="65"/>
      <c r="M38" s="73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5">
        <v>0</v>
      </c>
      <c r="W38" s="67">
        <f t="shared" si="0"/>
        <v>0</v>
      </c>
      <c r="X38" s="62" t="str">
        <f t="shared" si="1"/>
        <v>F</v>
      </c>
    </row>
    <row r="39" spans="1:24">
      <c r="A39" s="31">
        <v>25</v>
      </c>
      <c r="B39" s="32"/>
      <c r="C39" s="33"/>
      <c r="D39" s="32"/>
      <c r="E39" s="34"/>
      <c r="F39" s="35"/>
      <c r="G39" s="35"/>
      <c r="H39" s="35"/>
      <c r="I39" s="35"/>
      <c r="J39" s="35"/>
      <c r="K39" s="35"/>
      <c r="L39" s="65"/>
      <c r="M39" s="73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5">
        <v>0</v>
      </c>
      <c r="W39" s="67">
        <f t="shared" si="0"/>
        <v>0</v>
      </c>
      <c r="X39" s="62" t="str">
        <f t="shared" si="1"/>
        <v>F</v>
      </c>
    </row>
    <row r="40" spans="1:24">
      <c r="A40" s="31">
        <v>26</v>
      </c>
      <c r="B40" s="32"/>
      <c r="C40" s="33"/>
      <c r="D40" s="32"/>
      <c r="E40" s="34"/>
      <c r="F40" s="35"/>
      <c r="G40" s="35"/>
      <c r="H40" s="35"/>
      <c r="I40" s="35"/>
      <c r="J40" s="35"/>
      <c r="K40" s="35"/>
      <c r="L40" s="65"/>
      <c r="M40" s="73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5">
        <v>0</v>
      </c>
      <c r="W40" s="67">
        <f t="shared" si="0"/>
        <v>0</v>
      </c>
      <c r="X40" s="62" t="str">
        <f t="shared" si="1"/>
        <v>F</v>
      </c>
    </row>
    <row r="41" spans="1:24">
      <c r="A41" s="31">
        <v>27</v>
      </c>
      <c r="B41" s="32"/>
      <c r="C41" s="33"/>
      <c r="D41" s="32"/>
      <c r="E41" s="34"/>
      <c r="F41" s="35"/>
      <c r="G41" s="35"/>
      <c r="H41" s="35"/>
      <c r="I41" s="35"/>
      <c r="J41" s="35"/>
      <c r="K41" s="35"/>
      <c r="L41" s="65"/>
      <c r="M41" s="73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5">
        <v>0</v>
      </c>
      <c r="W41" s="67">
        <f t="shared" si="0"/>
        <v>0</v>
      </c>
      <c r="X41" s="62" t="str">
        <f t="shared" si="1"/>
        <v>F</v>
      </c>
    </row>
    <row r="42" spans="1:24">
      <c r="A42" s="31">
        <v>28</v>
      </c>
      <c r="B42" s="32"/>
      <c r="C42" s="33"/>
      <c r="D42" s="32"/>
      <c r="E42" s="34"/>
      <c r="F42" s="35"/>
      <c r="G42" s="35"/>
      <c r="H42" s="35"/>
      <c r="I42" s="35"/>
      <c r="J42" s="35"/>
      <c r="K42" s="35"/>
      <c r="L42" s="65"/>
      <c r="M42" s="73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5">
        <v>0</v>
      </c>
      <c r="W42" s="67">
        <f t="shared" si="0"/>
        <v>0</v>
      </c>
      <c r="X42" s="62" t="str">
        <f t="shared" si="1"/>
        <v>F</v>
      </c>
    </row>
    <row r="43" spans="1:24">
      <c r="A43" s="31">
        <v>29</v>
      </c>
      <c r="B43" s="32"/>
      <c r="C43" s="33"/>
      <c r="D43" s="32"/>
      <c r="E43" s="34"/>
      <c r="F43" s="35"/>
      <c r="G43" s="35"/>
      <c r="H43" s="35"/>
      <c r="I43" s="35"/>
      <c r="J43" s="35"/>
      <c r="K43" s="35"/>
      <c r="L43" s="65"/>
      <c r="M43" s="73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5">
        <v>0</v>
      </c>
      <c r="W43" s="67">
        <f t="shared" si="0"/>
        <v>0</v>
      </c>
      <c r="X43" s="62" t="str">
        <f t="shared" si="1"/>
        <v>F</v>
      </c>
    </row>
    <row r="44" spans="1:24">
      <c r="A44" s="31">
        <v>30</v>
      </c>
      <c r="B44" s="32"/>
      <c r="C44" s="33"/>
      <c r="D44" s="32"/>
      <c r="E44" s="34"/>
      <c r="F44" s="35"/>
      <c r="G44" s="35"/>
      <c r="H44" s="35"/>
      <c r="I44" s="35"/>
      <c r="J44" s="35"/>
      <c r="K44" s="35"/>
      <c r="L44" s="65"/>
      <c r="M44" s="73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5">
        <v>0</v>
      </c>
      <c r="W44" s="67">
        <f t="shared" si="0"/>
        <v>0</v>
      </c>
      <c r="X44" s="62" t="str">
        <f t="shared" si="1"/>
        <v>F</v>
      </c>
    </row>
    <row r="45" spans="1:24">
      <c r="A45" s="31">
        <v>31</v>
      </c>
      <c r="B45" s="32"/>
      <c r="C45" s="33"/>
      <c r="D45" s="32"/>
      <c r="E45" s="34"/>
      <c r="F45" s="35"/>
      <c r="G45" s="35"/>
      <c r="H45" s="35"/>
      <c r="I45" s="35"/>
      <c r="J45" s="35"/>
      <c r="K45" s="35"/>
      <c r="L45" s="65"/>
      <c r="M45" s="73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5">
        <v>0</v>
      </c>
      <c r="W45" s="67">
        <f t="shared" si="0"/>
        <v>0</v>
      </c>
      <c r="X45" s="62" t="str">
        <f t="shared" si="1"/>
        <v>F</v>
      </c>
    </row>
    <row r="46" spans="1:24">
      <c r="A46" s="31">
        <v>32</v>
      </c>
      <c r="B46" s="32"/>
      <c r="C46" s="33"/>
      <c r="D46" s="32"/>
      <c r="E46" s="34"/>
      <c r="F46" s="35"/>
      <c r="G46" s="35"/>
      <c r="H46" s="35"/>
      <c r="I46" s="35"/>
      <c r="J46" s="35"/>
      <c r="K46" s="35"/>
      <c r="L46" s="65"/>
      <c r="M46" s="73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5">
        <v>0</v>
      </c>
      <c r="W46" s="67">
        <f t="shared" si="0"/>
        <v>0</v>
      </c>
      <c r="X46" s="62" t="str">
        <f t="shared" si="1"/>
        <v>F</v>
      </c>
    </row>
    <row r="47" spans="1:24">
      <c r="A47" s="31">
        <v>33</v>
      </c>
      <c r="B47" s="32"/>
      <c r="C47" s="33"/>
      <c r="D47" s="32"/>
      <c r="E47" s="34"/>
      <c r="F47" s="35"/>
      <c r="G47" s="35"/>
      <c r="H47" s="35"/>
      <c r="I47" s="35"/>
      <c r="J47" s="35"/>
      <c r="K47" s="35"/>
      <c r="L47" s="65"/>
      <c r="M47" s="73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5">
        <v>0</v>
      </c>
      <c r="W47" s="67">
        <f t="shared" si="0"/>
        <v>0</v>
      </c>
      <c r="X47" s="62" t="str">
        <f t="shared" si="1"/>
        <v>F</v>
      </c>
    </row>
    <row r="48" spans="1:24">
      <c r="A48" s="31">
        <v>34</v>
      </c>
      <c r="B48" s="32"/>
      <c r="C48" s="33"/>
      <c r="D48" s="32"/>
      <c r="E48" s="34"/>
      <c r="F48" s="35"/>
      <c r="G48" s="35"/>
      <c r="H48" s="35"/>
      <c r="I48" s="35"/>
      <c r="J48" s="35"/>
      <c r="K48" s="35"/>
      <c r="L48" s="65"/>
      <c r="M48" s="73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5">
        <v>0</v>
      </c>
      <c r="W48" s="67">
        <f t="shared" si="0"/>
        <v>0</v>
      </c>
      <c r="X48" s="62" t="str">
        <f t="shared" si="1"/>
        <v>F</v>
      </c>
    </row>
    <row r="49" spans="1:24">
      <c r="A49" s="31">
        <v>35</v>
      </c>
      <c r="B49" s="32"/>
      <c r="C49" s="33"/>
      <c r="D49" s="32"/>
      <c r="E49" s="34"/>
      <c r="F49" s="35"/>
      <c r="G49" s="35"/>
      <c r="H49" s="35"/>
      <c r="I49" s="35"/>
      <c r="J49" s="35"/>
      <c r="K49" s="35"/>
      <c r="L49" s="65"/>
      <c r="M49" s="73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5">
        <v>0</v>
      </c>
      <c r="W49" s="67">
        <f t="shared" si="0"/>
        <v>0</v>
      </c>
      <c r="X49" s="62" t="str">
        <f t="shared" si="1"/>
        <v>F</v>
      </c>
    </row>
    <row r="50" spans="1:24">
      <c r="A50" s="31">
        <v>36</v>
      </c>
      <c r="B50" s="32"/>
      <c r="C50" s="33"/>
      <c r="D50" s="32"/>
      <c r="E50" s="34"/>
      <c r="F50" s="35"/>
      <c r="G50" s="35"/>
      <c r="H50" s="35"/>
      <c r="I50" s="35"/>
      <c r="J50" s="35"/>
      <c r="K50" s="35"/>
      <c r="L50" s="65"/>
      <c r="M50" s="73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5">
        <v>0</v>
      </c>
      <c r="W50" s="67">
        <f t="shared" si="0"/>
        <v>0</v>
      </c>
      <c r="X50" s="62" t="str">
        <f t="shared" si="1"/>
        <v>F</v>
      </c>
    </row>
    <row r="51" spans="1:24">
      <c r="A51" s="31">
        <v>37</v>
      </c>
      <c r="B51" s="32"/>
      <c r="C51" s="33"/>
      <c r="D51" s="32"/>
      <c r="E51" s="34"/>
      <c r="F51" s="35"/>
      <c r="G51" s="35"/>
      <c r="H51" s="35"/>
      <c r="I51" s="35"/>
      <c r="J51" s="35"/>
      <c r="K51" s="35"/>
      <c r="L51" s="65"/>
      <c r="M51" s="73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5">
        <v>0</v>
      </c>
      <c r="W51" s="67">
        <f t="shared" si="0"/>
        <v>0</v>
      </c>
      <c r="X51" s="62" t="str">
        <f t="shared" si="1"/>
        <v>F</v>
      </c>
    </row>
    <row r="52" spans="1:24">
      <c r="A52" s="31">
        <v>38</v>
      </c>
      <c r="B52" s="32"/>
      <c r="C52" s="33"/>
      <c r="D52" s="32"/>
      <c r="E52" s="34"/>
      <c r="F52" s="35"/>
      <c r="G52" s="35"/>
      <c r="H52" s="35"/>
      <c r="I52" s="35"/>
      <c r="J52" s="35"/>
      <c r="K52" s="35"/>
      <c r="L52" s="65"/>
      <c r="M52" s="73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5">
        <v>0</v>
      </c>
      <c r="W52" s="67">
        <f t="shared" si="0"/>
        <v>0</v>
      </c>
      <c r="X52" s="62" t="str">
        <f t="shared" si="1"/>
        <v>F</v>
      </c>
    </row>
    <row r="53" spans="1:24">
      <c r="A53" s="31">
        <v>39</v>
      </c>
      <c r="B53" s="32"/>
      <c r="C53" s="33"/>
      <c r="D53" s="32"/>
      <c r="E53" s="34"/>
      <c r="F53" s="35"/>
      <c r="G53" s="35"/>
      <c r="H53" s="35"/>
      <c r="I53" s="35"/>
      <c r="J53" s="35"/>
      <c r="K53" s="35"/>
      <c r="L53" s="65"/>
      <c r="M53" s="73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5">
        <v>0</v>
      </c>
      <c r="W53" s="67">
        <f t="shared" si="0"/>
        <v>0</v>
      </c>
      <c r="X53" s="62" t="str">
        <f t="shared" si="1"/>
        <v>F</v>
      </c>
    </row>
    <row r="54" spans="1:24">
      <c r="A54" s="31">
        <v>40</v>
      </c>
      <c r="B54" s="32"/>
      <c r="C54" s="33"/>
      <c r="D54" s="32"/>
      <c r="E54" s="34"/>
      <c r="F54" s="35"/>
      <c r="G54" s="35"/>
      <c r="H54" s="35"/>
      <c r="I54" s="35"/>
      <c r="J54" s="35"/>
      <c r="K54" s="35"/>
      <c r="L54" s="65"/>
      <c r="M54" s="73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5">
        <v>0</v>
      </c>
      <c r="W54" s="67">
        <f t="shared" si="0"/>
        <v>0</v>
      </c>
      <c r="X54" s="62" t="str">
        <f t="shared" si="1"/>
        <v>F</v>
      </c>
    </row>
    <row r="55" spans="1:24">
      <c r="A55" s="31">
        <v>41</v>
      </c>
      <c r="B55" s="32"/>
      <c r="C55" s="33"/>
      <c r="D55" s="32"/>
      <c r="E55" s="34"/>
      <c r="F55" s="35"/>
      <c r="G55" s="35"/>
      <c r="H55" s="35"/>
      <c r="I55" s="35"/>
      <c r="J55" s="35"/>
      <c r="K55" s="35"/>
      <c r="L55" s="65"/>
      <c r="M55" s="73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5">
        <v>0</v>
      </c>
      <c r="W55" s="67">
        <f t="shared" si="0"/>
        <v>0</v>
      </c>
      <c r="X55" s="62" t="str">
        <f t="shared" si="1"/>
        <v>F</v>
      </c>
    </row>
    <row r="56" spans="1:24">
      <c r="A56" s="31">
        <v>42</v>
      </c>
      <c r="B56" s="32"/>
      <c r="C56" s="33"/>
      <c r="D56" s="32"/>
      <c r="E56" s="34"/>
      <c r="F56" s="35"/>
      <c r="G56" s="35"/>
      <c r="H56" s="35"/>
      <c r="I56" s="35"/>
      <c r="J56" s="35"/>
      <c r="K56" s="35"/>
      <c r="L56" s="65"/>
      <c r="M56" s="73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5">
        <v>0</v>
      </c>
      <c r="W56" s="67">
        <f t="shared" si="0"/>
        <v>0</v>
      </c>
      <c r="X56" s="62" t="str">
        <f t="shared" si="1"/>
        <v>F</v>
      </c>
    </row>
    <row r="57" spans="1:24">
      <c r="A57" s="31">
        <v>43</v>
      </c>
      <c r="B57" s="32"/>
      <c r="C57" s="33"/>
      <c r="D57" s="32"/>
      <c r="E57" s="34"/>
      <c r="F57" s="35"/>
      <c r="G57" s="35"/>
      <c r="H57" s="35"/>
      <c r="I57" s="35"/>
      <c r="J57" s="35"/>
      <c r="K57" s="35"/>
      <c r="L57" s="65"/>
      <c r="M57" s="73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5">
        <v>0</v>
      </c>
      <c r="W57" s="67">
        <f t="shared" si="0"/>
        <v>0</v>
      </c>
      <c r="X57" s="62" t="str">
        <f t="shared" si="1"/>
        <v>F</v>
      </c>
    </row>
    <row r="58" spans="1:24">
      <c r="A58" s="31">
        <v>44</v>
      </c>
      <c r="B58" s="32"/>
      <c r="C58" s="33"/>
      <c r="D58" s="32"/>
      <c r="E58" s="34"/>
      <c r="F58" s="35"/>
      <c r="G58" s="35"/>
      <c r="H58" s="35"/>
      <c r="I58" s="35"/>
      <c r="J58" s="35"/>
      <c r="K58" s="35"/>
      <c r="L58" s="65"/>
      <c r="M58" s="73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5">
        <v>0</v>
      </c>
      <c r="W58" s="67">
        <f t="shared" si="0"/>
        <v>0</v>
      </c>
      <c r="X58" s="62" t="str">
        <f t="shared" si="1"/>
        <v>F</v>
      </c>
    </row>
    <row r="59" spans="1:24">
      <c r="A59" s="31">
        <v>45</v>
      </c>
      <c r="B59" s="32"/>
      <c r="C59" s="33"/>
      <c r="D59" s="32"/>
      <c r="E59" s="34"/>
      <c r="F59" s="35"/>
      <c r="G59" s="35"/>
      <c r="H59" s="35"/>
      <c r="I59" s="35"/>
      <c r="J59" s="35"/>
      <c r="K59" s="35"/>
      <c r="L59" s="65"/>
      <c r="M59" s="73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5">
        <v>0</v>
      </c>
      <c r="W59" s="67">
        <f t="shared" si="0"/>
        <v>0</v>
      </c>
      <c r="X59" s="62" t="str">
        <f t="shared" si="1"/>
        <v>F</v>
      </c>
    </row>
    <row r="60" spans="1:24">
      <c r="A60" s="31">
        <v>46</v>
      </c>
      <c r="B60" s="32"/>
      <c r="C60" s="33"/>
      <c r="D60" s="32"/>
      <c r="E60" s="34"/>
      <c r="F60" s="35"/>
      <c r="G60" s="35"/>
      <c r="H60" s="35"/>
      <c r="I60" s="35"/>
      <c r="J60" s="35"/>
      <c r="K60" s="35"/>
      <c r="L60" s="65"/>
      <c r="M60" s="73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5">
        <v>0</v>
      </c>
      <c r="W60" s="67">
        <f t="shared" si="0"/>
        <v>0</v>
      </c>
      <c r="X60" s="62" t="str">
        <f t="shared" si="1"/>
        <v>F</v>
      </c>
    </row>
    <row r="61" spans="1:24">
      <c r="A61" s="31">
        <v>47</v>
      </c>
      <c r="B61" s="32"/>
      <c r="C61" s="33"/>
      <c r="D61" s="32"/>
      <c r="E61" s="34"/>
      <c r="F61" s="35"/>
      <c r="G61" s="35"/>
      <c r="H61" s="35"/>
      <c r="I61" s="35"/>
      <c r="J61" s="35"/>
      <c r="K61" s="35"/>
      <c r="L61" s="65"/>
      <c r="M61" s="73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5">
        <v>0</v>
      </c>
      <c r="W61" s="67">
        <f t="shared" si="0"/>
        <v>0</v>
      </c>
      <c r="X61" s="62" t="str">
        <f t="shared" si="1"/>
        <v>F</v>
      </c>
    </row>
    <row r="62" spans="1:24">
      <c r="A62" s="31">
        <v>48</v>
      </c>
      <c r="B62" s="32"/>
      <c r="C62" s="33"/>
      <c r="D62" s="32"/>
      <c r="E62" s="34"/>
      <c r="F62" s="35"/>
      <c r="G62" s="35"/>
      <c r="H62" s="35"/>
      <c r="I62" s="35"/>
      <c r="J62" s="35"/>
      <c r="K62" s="35"/>
      <c r="L62" s="65"/>
      <c r="M62" s="73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5">
        <v>0</v>
      </c>
      <c r="W62" s="67">
        <f t="shared" si="0"/>
        <v>0</v>
      </c>
      <c r="X62" s="62" t="str">
        <f t="shared" si="1"/>
        <v>F</v>
      </c>
    </row>
    <row r="63" spans="1:24">
      <c r="A63" s="31">
        <v>49</v>
      </c>
      <c r="B63" s="32"/>
      <c r="C63" s="33"/>
      <c r="D63" s="32"/>
      <c r="E63" s="34"/>
      <c r="F63" s="35"/>
      <c r="G63" s="35"/>
      <c r="H63" s="35"/>
      <c r="I63" s="35"/>
      <c r="J63" s="35"/>
      <c r="K63" s="35"/>
      <c r="L63" s="65"/>
      <c r="M63" s="73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5">
        <v>0</v>
      </c>
      <c r="W63" s="67">
        <f t="shared" si="0"/>
        <v>0</v>
      </c>
      <c r="X63" s="62" t="str">
        <f t="shared" si="1"/>
        <v>F</v>
      </c>
    </row>
    <row r="64" spans="1:24">
      <c r="A64" s="31">
        <v>50</v>
      </c>
      <c r="B64" s="32"/>
      <c r="C64" s="33"/>
      <c r="D64" s="32"/>
      <c r="E64" s="34"/>
      <c r="F64" s="35"/>
      <c r="G64" s="35"/>
      <c r="H64" s="35"/>
      <c r="I64" s="35"/>
      <c r="J64" s="35"/>
      <c r="K64" s="35"/>
      <c r="L64" s="65"/>
      <c r="M64" s="73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5">
        <v>0</v>
      </c>
      <c r="W64" s="67">
        <f t="shared" si="0"/>
        <v>0</v>
      </c>
      <c r="X64" s="62" t="str">
        <f t="shared" si="1"/>
        <v>F</v>
      </c>
    </row>
    <row r="65" spans="1:24">
      <c r="A65" s="31">
        <v>51</v>
      </c>
      <c r="B65" s="32"/>
      <c r="C65" s="33"/>
      <c r="D65" s="32"/>
      <c r="E65" s="34"/>
      <c r="F65" s="35"/>
      <c r="G65" s="35"/>
      <c r="H65" s="35"/>
      <c r="I65" s="35"/>
      <c r="J65" s="35"/>
      <c r="K65" s="35"/>
      <c r="L65" s="65"/>
      <c r="M65" s="73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5">
        <v>0</v>
      </c>
      <c r="W65" s="67">
        <f t="shared" si="0"/>
        <v>0</v>
      </c>
      <c r="X65" s="62" t="str">
        <f t="shared" si="1"/>
        <v>F</v>
      </c>
    </row>
    <row r="66" spans="1:24">
      <c r="A66" s="31">
        <v>52</v>
      </c>
      <c r="B66" s="32"/>
      <c r="C66" s="33"/>
      <c r="D66" s="32"/>
      <c r="E66" s="34"/>
      <c r="F66" s="35"/>
      <c r="G66" s="35"/>
      <c r="H66" s="35"/>
      <c r="I66" s="35"/>
      <c r="J66" s="35"/>
      <c r="K66" s="35"/>
      <c r="L66" s="65"/>
      <c r="M66" s="73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5">
        <v>0</v>
      </c>
      <c r="W66" s="67">
        <f t="shared" si="0"/>
        <v>0</v>
      </c>
      <c r="X66" s="62" t="str">
        <f t="shared" si="1"/>
        <v>F</v>
      </c>
    </row>
    <row r="67" spans="1:24">
      <c r="A67" s="31">
        <v>53</v>
      </c>
      <c r="B67" s="32"/>
      <c r="C67" s="33"/>
      <c r="D67" s="32"/>
      <c r="E67" s="34"/>
      <c r="F67" s="35"/>
      <c r="G67" s="35"/>
      <c r="H67" s="35"/>
      <c r="I67" s="35"/>
      <c r="J67" s="35"/>
      <c r="K67" s="35"/>
      <c r="L67" s="65"/>
      <c r="M67" s="73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5">
        <v>0</v>
      </c>
      <c r="W67" s="67">
        <f t="shared" si="0"/>
        <v>0</v>
      </c>
      <c r="X67" s="62" t="str">
        <f t="shared" si="1"/>
        <v>F</v>
      </c>
    </row>
    <row r="68" spans="1:24">
      <c r="A68" s="31">
        <v>54</v>
      </c>
      <c r="B68" s="32"/>
      <c r="C68" s="33"/>
      <c r="D68" s="32"/>
      <c r="E68" s="34"/>
      <c r="F68" s="35"/>
      <c r="G68" s="35"/>
      <c r="H68" s="35"/>
      <c r="I68" s="35"/>
      <c r="J68" s="35"/>
      <c r="K68" s="35"/>
      <c r="L68" s="65"/>
      <c r="M68" s="73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5">
        <v>0</v>
      </c>
      <c r="W68" s="67">
        <f t="shared" si="0"/>
        <v>0</v>
      </c>
      <c r="X68" s="62" t="str">
        <f t="shared" si="1"/>
        <v>F</v>
      </c>
    </row>
    <row r="69" spans="1:24">
      <c r="A69" s="31">
        <v>55</v>
      </c>
      <c r="B69" s="32"/>
      <c r="C69" s="33"/>
      <c r="D69" s="32"/>
      <c r="E69" s="34"/>
      <c r="F69" s="35"/>
      <c r="G69" s="35"/>
      <c r="H69" s="35"/>
      <c r="I69" s="35"/>
      <c r="J69" s="35"/>
      <c r="K69" s="35"/>
      <c r="L69" s="65"/>
      <c r="M69" s="73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5">
        <v>0</v>
      </c>
      <c r="W69" s="67">
        <f t="shared" si="0"/>
        <v>0</v>
      </c>
      <c r="X69" s="62" t="str">
        <f t="shared" si="1"/>
        <v>F</v>
      </c>
    </row>
    <row r="70" spans="1:24">
      <c r="A70" s="31">
        <v>56</v>
      </c>
      <c r="B70" s="32"/>
      <c r="C70" s="33"/>
      <c r="D70" s="32"/>
      <c r="E70" s="34"/>
      <c r="F70" s="35"/>
      <c r="G70" s="35"/>
      <c r="H70" s="35"/>
      <c r="I70" s="35"/>
      <c r="J70" s="35"/>
      <c r="K70" s="35"/>
      <c r="L70" s="65"/>
      <c r="M70" s="73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75">
        <v>0</v>
      </c>
      <c r="W70" s="67">
        <f t="shared" si="0"/>
        <v>0</v>
      </c>
      <c r="X70" s="62" t="str">
        <f t="shared" si="1"/>
        <v>F</v>
      </c>
    </row>
    <row r="71" spans="1:24">
      <c r="A71" s="31">
        <v>57</v>
      </c>
      <c r="B71" s="32"/>
      <c r="C71" s="33"/>
      <c r="D71" s="32"/>
      <c r="E71" s="34"/>
      <c r="F71" s="35"/>
      <c r="G71" s="35"/>
      <c r="H71" s="35"/>
      <c r="I71" s="35"/>
      <c r="J71" s="35"/>
      <c r="K71" s="35"/>
      <c r="L71" s="65"/>
      <c r="M71" s="73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0</v>
      </c>
      <c r="V71" s="75">
        <v>0</v>
      </c>
      <c r="W71" s="67">
        <f t="shared" si="0"/>
        <v>0</v>
      </c>
      <c r="X71" s="62" t="str">
        <f t="shared" si="1"/>
        <v>F</v>
      </c>
    </row>
    <row r="72" spans="1:24">
      <c r="A72" s="31">
        <v>58</v>
      </c>
      <c r="B72" s="32"/>
      <c r="C72" s="33"/>
      <c r="D72" s="32"/>
      <c r="E72" s="34"/>
      <c r="F72" s="35"/>
      <c r="G72" s="35"/>
      <c r="H72" s="35"/>
      <c r="I72" s="35"/>
      <c r="J72" s="35"/>
      <c r="K72" s="35"/>
      <c r="L72" s="65"/>
      <c r="M72" s="73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75">
        <v>0</v>
      </c>
      <c r="W72" s="67">
        <f t="shared" si="0"/>
        <v>0</v>
      </c>
      <c r="X72" s="62" t="str">
        <f t="shared" si="1"/>
        <v>F</v>
      </c>
    </row>
    <row r="73" spans="1:24">
      <c r="A73" s="31">
        <v>59</v>
      </c>
      <c r="B73" s="32"/>
      <c r="C73" s="33"/>
      <c r="D73" s="32"/>
      <c r="E73" s="34"/>
      <c r="F73" s="35"/>
      <c r="G73" s="35"/>
      <c r="H73" s="35"/>
      <c r="I73" s="35"/>
      <c r="J73" s="35"/>
      <c r="K73" s="35"/>
      <c r="L73" s="65"/>
      <c r="M73" s="73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75">
        <v>0</v>
      </c>
      <c r="W73" s="67">
        <f t="shared" si="0"/>
        <v>0</v>
      </c>
      <c r="X73" s="62" t="str">
        <f t="shared" si="1"/>
        <v>F</v>
      </c>
    </row>
    <row r="74" spans="1:24">
      <c r="A74" s="31">
        <v>60</v>
      </c>
      <c r="B74" s="32"/>
      <c r="C74" s="33"/>
      <c r="D74" s="32"/>
      <c r="E74" s="34"/>
      <c r="F74" s="35"/>
      <c r="G74" s="35"/>
      <c r="H74" s="35"/>
      <c r="I74" s="35"/>
      <c r="J74" s="35"/>
      <c r="K74" s="35"/>
      <c r="L74" s="65"/>
      <c r="M74" s="73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5">
        <v>0</v>
      </c>
      <c r="W74" s="67">
        <f t="shared" si="0"/>
        <v>0</v>
      </c>
      <c r="X74" s="62" t="str">
        <f t="shared" si="1"/>
        <v>F</v>
      </c>
    </row>
    <row r="75" spans="1:24">
      <c r="A75" s="31">
        <v>61</v>
      </c>
      <c r="B75" s="32"/>
      <c r="C75" s="33"/>
      <c r="D75" s="32"/>
      <c r="E75" s="34"/>
      <c r="F75" s="35"/>
      <c r="G75" s="35"/>
      <c r="H75" s="35"/>
      <c r="I75" s="35"/>
      <c r="J75" s="35"/>
      <c r="K75" s="35"/>
      <c r="L75" s="65"/>
      <c r="M75" s="73">
        <v>0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5">
        <v>0</v>
      </c>
      <c r="W75" s="67">
        <f t="shared" si="0"/>
        <v>0</v>
      </c>
      <c r="X75" s="62" t="str">
        <f t="shared" si="1"/>
        <v>F</v>
      </c>
    </row>
    <row r="76" spans="1:24">
      <c r="A76" s="31">
        <v>62</v>
      </c>
      <c r="B76" s="32"/>
      <c r="C76" s="33"/>
      <c r="D76" s="32"/>
      <c r="E76" s="34"/>
      <c r="F76" s="35"/>
      <c r="G76" s="35"/>
      <c r="H76" s="35"/>
      <c r="I76" s="35"/>
      <c r="J76" s="35"/>
      <c r="K76" s="35"/>
      <c r="L76" s="65"/>
      <c r="M76" s="73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5">
        <v>0</v>
      </c>
      <c r="W76" s="67">
        <f t="shared" si="0"/>
        <v>0</v>
      </c>
      <c r="X76" s="62" t="str">
        <f t="shared" si="1"/>
        <v>F</v>
      </c>
    </row>
    <row r="77" spans="1:24">
      <c r="A77" s="31">
        <v>63</v>
      </c>
      <c r="B77" s="32"/>
      <c r="C77" s="33"/>
      <c r="D77" s="32"/>
      <c r="E77" s="34"/>
      <c r="F77" s="35"/>
      <c r="G77" s="35"/>
      <c r="H77" s="35"/>
      <c r="I77" s="35"/>
      <c r="J77" s="35"/>
      <c r="K77" s="35"/>
      <c r="L77" s="65"/>
      <c r="M77" s="73">
        <v>0</v>
      </c>
      <c r="N77" s="74">
        <v>0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5">
        <v>0</v>
      </c>
      <c r="W77" s="67">
        <f t="shared" si="0"/>
        <v>0</v>
      </c>
      <c r="X77" s="62" t="str">
        <f t="shared" si="1"/>
        <v>F</v>
      </c>
    </row>
    <row r="78" spans="1:24">
      <c r="A78" s="31">
        <v>64</v>
      </c>
      <c r="B78" s="32"/>
      <c r="C78" s="33"/>
      <c r="D78" s="32"/>
      <c r="E78" s="34"/>
      <c r="F78" s="35"/>
      <c r="G78" s="35"/>
      <c r="H78" s="35"/>
      <c r="I78" s="35"/>
      <c r="J78" s="35"/>
      <c r="K78" s="35"/>
      <c r="L78" s="65"/>
      <c r="M78" s="73">
        <v>0</v>
      </c>
      <c r="N78" s="74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5">
        <v>0</v>
      </c>
      <c r="W78" s="67">
        <f t="shared" si="0"/>
        <v>0</v>
      </c>
      <c r="X78" s="62" t="str">
        <f t="shared" si="1"/>
        <v>F</v>
      </c>
    </row>
    <row r="79" spans="1:24">
      <c r="A79" s="31">
        <v>65</v>
      </c>
      <c r="B79" s="32"/>
      <c r="C79" s="33"/>
      <c r="D79" s="32"/>
      <c r="E79" s="34"/>
      <c r="F79" s="35"/>
      <c r="G79" s="35"/>
      <c r="H79" s="35"/>
      <c r="I79" s="35"/>
      <c r="J79" s="35"/>
      <c r="K79" s="35"/>
      <c r="L79" s="65"/>
      <c r="M79" s="73">
        <v>0</v>
      </c>
      <c r="N79" s="74">
        <v>0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75">
        <v>0</v>
      </c>
      <c r="W79" s="67">
        <f t="shared" si="0"/>
        <v>0</v>
      </c>
      <c r="X79" s="62" t="str">
        <f t="shared" si="1"/>
        <v>F</v>
      </c>
    </row>
    <row r="80" spans="1:24">
      <c r="A80" s="31">
        <v>66</v>
      </c>
      <c r="B80" s="32"/>
      <c r="C80" s="33"/>
      <c r="D80" s="32"/>
      <c r="E80" s="34"/>
      <c r="F80" s="35"/>
      <c r="G80" s="35"/>
      <c r="H80" s="35"/>
      <c r="I80" s="35"/>
      <c r="J80" s="35"/>
      <c r="K80" s="35"/>
      <c r="L80" s="65"/>
      <c r="M80" s="73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5">
        <v>0</v>
      </c>
      <c r="W80" s="67">
        <f t="shared" ref="W80:W143" si="2">SUM(M80:V80)</f>
        <v>0</v>
      </c>
      <c r="X80" s="62" t="str">
        <f t="shared" ref="X80:X143" si="3">IF($W82&gt;=80,"A",IF($W82&gt;=75,"B+",IF($W82&gt;=70,"B",IF($W82&gt;=65,"C+",IF($W82&gt;=60,"C",IF($W82&gt;=55,"D+",IF($W82&gt;=50,"D",IF($W82&lt;50,"F"))))))))</f>
        <v>F</v>
      </c>
    </row>
    <row r="81" spans="1:24">
      <c r="A81" s="31">
        <v>67</v>
      </c>
      <c r="B81" s="32"/>
      <c r="C81" s="33"/>
      <c r="D81" s="32"/>
      <c r="E81" s="34"/>
      <c r="F81" s="35"/>
      <c r="G81" s="35"/>
      <c r="H81" s="35"/>
      <c r="I81" s="35"/>
      <c r="J81" s="35"/>
      <c r="K81" s="35"/>
      <c r="L81" s="65"/>
      <c r="M81" s="73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5">
        <v>0</v>
      </c>
      <c r="W81" s="67">
        <f t="shared" si="2"/>
        <v>0</v>
      </c>
      <c r="X81" s="62" t="str">
        <f t="shared" si="3"/>
        <v>F</v>
      </c>
    </row>
    <row r="82" spans="1:24">
      <c r="A82" s="31">
        <v>68</v>
      </c>
      <c r="B82" s="32"/>
      <c r="C82" s="33"/>
      <c r="D82" s="32"/>
      <c r="E82" s="34"/>
      <c r="F82" s="35"/>
      <c r="G82" s="35"/>
      <c r="H82" s="35"/>
      <c r="I82" s="35"/>
      <c r="J82" s="35"/>
      <c r="K82" s="35"/>
      <c r="L82" s="65"/>
      <c r="M82" s="73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5">
        <v>0</v>
      </c>
      <c r="W82" s="67">
        <f t="shared" si="2"/>
        <v>0</v>
      </c>
      <c r="X82" s="62" t="str">
        <f t="shared" si="3"/>
        <v>F</v>
      </c>
    </row>
    <row r="83" spans="1:24">
      <c r="A83" s="31">
        <v>69</v>
      </c>
      <c r="B83" s="32"/>
      <c r="C83" s="33"/>
      <c r="D83" s="32"/>
      <c r="E83" s="34"/>
      <c r="F83" s="35"/>
      <c r="G83" s="35"/>
      <c r="H83" s="35"/>
      <c r="I83" s="35"/>
      <c r="J83" s="35"/>
      <c r="K83" s="35"/>
      <c r="L83" s="65"/>
      <c r="M83" s="73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5">
        <v>0</v>
      </c>
      <c r="W83" s="67">
        <f t="shared" si="2"/>
        <v>0</v>
      </c>
      <c r="X83" s="62" t="str">
        <f t="shared" si="3"/>
        <v>F</v>
      </c>
    </row>
    <row r="84" spans="1:24">
      <c r="A84" s="31">
        <v>70</v>
      </c>
      <c r="B84" s="32"/>
      <c r="C84" s="33"/>
      <c r="D84" s="32"/>
      <c r="E84" s="34"/>
      <c r="F84" s="35"/>
      <c r="G84" s="35"/>
      <c r="H84" s="35"/>
      <c r="I84" s="35"/>
      <c r="J84" s="35"/>
      <c r="K84" s="35"/>
      <c r="L84" s="65"/>
      <c r="M84" s="73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5">
        <v>0</v>
      </c>
      <c r="W84" s="67">
        <f t="shared" si="2"/>
        <v>0</v>
      </c>
      <c r="X84" s="62" t="str">
        <f t="shared" si="3"/>
        <v>F</v>
      </c>
    </row>
    <row r="85" spans="1:24">
      <c r="A85" s="31">
        <v>71</v>
      </c>
      <c r="B85" s="32"/>
      <c r="C85" s="33"/>
      <c r="D85" s="32"/>
      <c r="E85" s="34"/>
      <c r="F85" s="35"/>
      <c r="G85" s="35"/>
      <c r="H85" s="35"/>
      <c r="I85" s="35"/>
      <c r="J85" s="35"/>
      <c r="K85" s="35"/>
      <c r="L85" s="65"/>
      <c r="M85" s="73">
        <v>0</v>
      </c>
      <c r="N85" s="74">
        <v>0</v>
      </c>
      <c r="O85" s="74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75">
        <v>0</v>
      </c>
      <c r="W85" s="67">
        <f t="shared" si="2"/>
        <v>0</v>
      </c>
      <c r="X85" s="62" t="str">
        <f t="shared" si="3"/>
        <v>F</v>
      </c>
    </row>
    <row r="86" spans="1:24">
      <c r="A86" s="31">
        <v>72</v>
      </c>
      <c r="B86" s="32"/>
      <c r="C86" s="33"/>
      <c r="D86" s="32"/>
      <c r="E86" s="34"/>
      <c r="F86" s="35"/>
      <c r="G86" s="35"/>
      <c r="H86" s="35"/>
      <c r="I86" s="35"/>
      <c r="J86" s="35"/>
      <c r="K86" s="35"/>
      <c r="L86" s="65"/>
      <c r="M86" s="73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5">
        <v>0</v>
      </c>
      <c r="W86" s="67">
        <f t="shared" si="2"/>
        <v>0</v>
      </c>
      <c r="X86" s="62" t="str">
        <f t="shared" si="3"/>
        <v>F</v>
      </c>
    </row>
    <row r="87" spans="1:24">
      <c r="A87" s="31">
        <v>73</v>
      </c>
      <c r="B87" s="32"/>
      <c r="C87" s="33"/>
      <c r="D87" s="32"/>
      <c r="E87" s="34"/>
      <c r="F87" s="35"/>
      <c r="G87" s="35"/>
      <c r="H87" s="35"/>
      <c r="I87" s="35"/>
      <c r="J87" s="35"/>
      <c r="K87" s="35"/>
      <c r="L87" s="65"/>
      <c r="M87" s="73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5">
        <v>0</v>
      </c>
      <c r="W87" s="67">
        <f t="shared" si="2"/>
        <v>0</v>
      </c>
      <c r="X87" s="62" t="str">
        <f t="shared" si="3"/>
        <v>F</v>
      </c>
    </row>
    <row r="88" spans="1:24">
      <c r="A88" s="31">
        <v>74</v>
      </c>
      <c r="B88" s="32"/>
      <c r="C88" s="33"/>
      <c r="D88" s="32"/>
      <c r="E88" s="34"/>
      <c r="F88" s="35"/>
      <c r="G88" s="35"/>
      <c r="H88" s="35"/>
      <c r="I88" s="35"/>
      <c r="J88" s="35"/>
      <c r="K88" s="35"/>
      <c r="L88" s="65"/>
      <c r="M88" s="73">
        <v>0</v>
      </c>
      <c r="N88" s="74">
        <v>0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75">
        <v>0</v>
      </c>
      <c r="W88" s="67">
        <f t="shared" si="2"/>
        <v>0</v>
      </c>
      <c r="X88" s="62" t="str">
        <f t="shared" si="3"/>
        <v>F</v>
      </c>
    </row>
    <row r="89" spans="1:24">
      <c r="A89" s="31">
        <v>75</v>
      </c>
      <c r="B89" s="32"/>
      <c r="C89" s="33"/>
      <c r="D89" s="32"/>
      <c r="E89" s="34"/>
      <c r="F89" s="35"/>
      <c r="G89" s="35"/>
      <c r="H89" s="35"/>
      <c r="I89" s="35"/>
      <c r="J89" s="35"/>
      <c r="K89" s="35"/>
      <c r="L89" s="65"/>
      <c r="M89" s="73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5">
        <v>0</v>
      </c>
      <c r="W89" s="67">
        <f t="shared" si="2"/>
        <v>0</v>
      </c>
      <c r="X89" s="62" t="str">
        <f t="shared" si="3"/>
        <v>F</v>
      </c>
    </row>
    <row r="90" spans="1:24">
      <c r="A90" s="31">
        <v>76</v>
      </c>
      <c r="B90" s="32"/>
      <c r="C90" s="33"/>
      <c r="D90" s="32"/>
      <c r="E90" s="34"/>
      <c r="F90" s="35"/>
      <c r="G90" s="35"/>
      <c r="H90" s="35"/>
      <c r="I90" s="35"/>
      <c r="J90" s="35"/>
      <c r="K90" s="35"/>
      <c r="L90" s="65"/>
      <c r="M90" s="73">
        <v>0</v>
      </c>
      <c r="N90" s="74">
        <v>0</v>
      </c>
      <c r="O90" s="74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75">
        <v>0</v>
      </c>
      <c r="W90" s="67">
        <f t="shared" si="2"/>
        <v>0</v>
      </c>
      <c r="X90" s="62" t="str">
        <f t="shared" si="3"/>
        <v>F</v>
      </c>
    </row>
    <row r="91" spans="1:24">
      <c r="A91" s="31">
        <v>77</v>
      </c>
      <c r="B91" s="32"/>
      <c r="C91" s="33"/>
      <c r="D91" s="32"/>
      <c r="E91" s="34"/>
      <c r="F91" s="35"/>
      <c r="G91" s="35"/>
      <c r="H91" s="35"/>
      <c r="I91" s="35"/>
      <c r="J91" s="35"/>
      <c r="K91" s="35"/>
      <c r="L91" s="65"/>
      <c r="M91" s="73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5">
        <v>0</v>
      </c>
      <c r="W91" s="67">
        <f t="shared" si="2"/>
        <v>0</v>
      </c>
      <c r="X91" s="62" t="str">
        <f t="shared" si="3"/>
        <v>F</v>
      </c>
    </row>
    <row r="92" spans="1:24">
      <c r="A92" s="31">
        <v>78</v>
      </c>
      <c r="B92" s="32"/>
      <c r="C92" s="33"/>
      <c r="D92" s="32"/>
      <c r="E92" s="34"/>
      <c r="F92" s="35"/>
      <c r="G92" s="35"/>
      <c r="H92" s="35"/>
      <c r="I92" s="35"/>
      <c r="J92" s="35"/>
      <c r="K92" s="35"/>
      <c r="L92" s="65"/>
      <c r="M92" s="73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5">
        <v>0</v>
      </c>
      <c r="W92" s="67">
        <f t="shared" si="2"/>
        <v>0</v>
      </c>
      <c r="X92" s="62" t="str">
        <f t="shared" si="3"/>
        <v>F</v>
      </c>
    </row>
    <row r="93" spans="1:24">
      <c r="A93" s="31">
        <v>79</v>
      </c>
      <c r="B93" s="32"/>
      <c r="C93" s="33"/>
      <c r="D93" s="32"/>
      <c r="E93" s="34"/>
      <c r="F93" s="35"/>
      <c r="G93" s="35"/>
      <c r="H93" s="35"/>
      <c r="I93" s="35"/>
      <c r="J93" s="35"/>
      <c r="K93" s="35"/>
      <c r="L93" s="65"/>
      <c r="M93" s="73">
        <v>0</v>
      </c>
      <c r="N93" s="74">
        <v>0</v>
      </c>
      <c r="O93" s="74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74">
        <v>0</v>
      </c>
      <c r="V93" s="75">
        <v>0</v>
      </c>
      <c r="W93" s="67">
        <f t="shared" si="2"/>
        <v>0</v>
      </c>
      <c r="X93" s="62" t="str">
        <f t="shared" si="3"/>
        <v>F</v>
      </c>
    </row>
    <row r="94" spans="1:24">
      <c r="A94" s="31">
        <v>80</v>
      </c>
      <c r="B94" s="32"/>
      <c r="C94" s="33"/>
      <c r="D94" s="32"/>
      <c r="E94" s="34"/>
      <c r="F94" s="35"/>
      <c r="G94" s="35"/>
      <c r="H94" s="35"/>
      <c r="I94" s="35"/>
      <c r="J94" s="35"/>
      <c r="K94" s="35"/>
      <c r="L94" s="65"/>
      <c r="M94" s="73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75">
        <v>0</v>
      </c>
      <c r="W94" s="67">
        <f t="shared" si="2"/>
        <v>0</v>
      </c>
      <c r="X94" s="62" t="str">
        <f t="shared" si="3"/>
        <v>F</v>
      </c>
    </row>
    <row r="95" spans="1:24">
      <c r="A95" s="31">
        <v>81</v>
      </c>
      <c r="B95" s="32"/>
      <c r="C95" s="33"/>
      <c r="D95" s="32"/>
      <c r="E95" s="34"/>
      <c r="F95" s="35"/>
      <c r="G95" s="35"/>
      <c r="H95" s="35"/>
      <c r="I95" s="35"/>
      <c r="J95" s="35"/>
      <c r="K95" s="35"/>
      <c r="L95" s="65"/>
      <c r="M95" s="73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5">
        <v>0</v>
      </c>
      <c r="W95" s="67">
        <f t="shared" si="2"/>
        <v>0</v>
      </c>
      <c r="X95" s="62" t="str">
        <f t="shared" si="3"/>
        <v>F</v>
      </c>
    </row>
    <row r="96" spans="1:24">
      <c r="A96" s="31">
        <v>82</v>
      </c>
      <c r="B96" s="32"/>
      <c r="C96" s="33"/>
      <c r="D96" s="32"/>
      <c r="E96" s="34"/>
      <c r="F96" s="35"/>
      <c r="G96" s="35"/>
      <c r="H96" s="35"/>
      <c r="I96" s="35"/>
      <c r="J96" s="35"/>
      <c r="K96" s="35"/>
      <c r="L96" s="65"/>
      <c r="M96" s="73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5">
        <v>0</v>
      </c>
      <c r="W96" s="67">
        <f t="shared" si="2"/>
        <v>0</v>
      </c>
      <c r="X96" s="62" t="str">
        <f t="shared" si="3"/>
        <v>F</v>
      </c>
    </row>
    <row r="97" spans="1:24">
      <c r="A97" s="31">
        <v>83</v>
      </c>
      <c r="B97" s="32"/>
      <c r="C97" s="33"/>
      <c r="D97" s="32"/>
      <c r="E97" s="34"/>
      <c r="F97" s="35"/>
      <c r="G97" s="35"/>
      <c r="H97" s="35"/>
      <c r="I97" s="35"/>
      <c r="J97" s="35"/>
      <c r="K97" s="35"/>
      <c r="L97" s="65"/>
      <c r="M97" s="73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74">
        <v>0</v>
      </c>
      <c r="V97" s="75">
        <v>0</v>
      </c>
      <c r="W97" s="67">
        <f t="shared" si="2"/>
        <v>0</v>
      </c>
      <c r="X97" s="62" t="str">
        <f t="shared" si="3"/>
        <v>F</v>
      </c>
    </row>
    <row r="98" spans="1:24">
      <c r="A98" s="31">
        <v>84</v>
      </c>
      <c r="B98" s="32"/>
      <c r="C98" s="33"/>
      <c r="D98" s="32"/>
      <c r="E98" s="34"/>
      <c r="F98" s="35"/>
      <c r="G98" s="35"/>
      <c r="H98" s="35"/>
      <c r="I98" s="35"/>
      <c r="J98" s="35"/>
      <c r="K98" s="35"/>
      <c r="L98" s="65"/>
      <c r="M98" s="73">
        <v>0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75">
        <v>0</v>
      </c>
      <c r="W98" s="67">
        <f t="shared" si="2"/>
        <v>0</v>
      </c>
      <c r="X98" s="62" t="str">
        <f t="shared" si="3"/>
        <v>F</v>
      </c>
    </row>
    <row r="99" spans="1:24">
      <c r="A99" s="31">
        <v>85</v>
      </c>
      <c r="B99" s="32"/>
      <c r="C99" s="33"/>
      <c r="D99" s="32"/>
      <c r="E99" s="34"/>
      <c r="F99" s="35"/>
      <c r="G99" s="35"/>
      <c r="H99" s="35"/>
      <c r="I99" s="35"/>
      <c r="J99" s="35"/>
      <c r="K99" s="35"/>
      <c r="L99" s="65"/>
      <c r="M99" s="73">
        <v>0</v>
      </c>
      <c r="N99" s="74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0</v>
      </c>
      <c r="V99" s="75">
        <v>0</v>
      </c>
      <c r="W99" s="67">
        <f t="shared" si="2"/>
        <v>0</v>
      </c>
      <c r="X99" s="62" t="str">
        <f t="shared" si="3"/>
        <v>F</v>
      </c>
    </row>
    <row r="100" spans="1:24">
      <c r="A100" s="31">
        <v>86</v>
      </c>
      <c r="B100" s="32"/>
      <c r="C100" s="33"/>
      <c r="D100" s="32"/>
      <c r="E100" s="34"/>
      <c r="F100" s="35"/>
      <c r="G100" s="35"/>
      <c r="H100" s="35"/>
      <c r="I100" s="35"/>
      <c r="J100" s="35"/>
      <c r="K100" s="35"/>
      <c r="L100" s="65"/>
      <c r="M100" s="73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5">
        <v>0</v>
      </c>
      <c r="W100" s="67">
        <f t="shared" si="2"/>
        <v>0</v>
      </c>
      <c r="X100" s="62" t="str">
        <f t="shared" si="3"/>
        <v>F</v>
      </c>
    </row>
    <row r="101" spans="1:24">
      <c r="A101" s="31">
        <v>87</v>
      </c>
      <c r="B101" s="32"/>
      <c r="C101" s="33"/>
      <c r="D101" s="32"/>
      <c r="E101" s="34"/>
      <c r="F101" s="35"/>
      <c r="G101" s="35"/>
      <c r="H101" s="35"/>
      <c r="I101" s="35"/>
      <c r="J101" s="35"/>
      <c r="K101" s="35"/>
      <c r="L101" s="65"/>
      <c r="M101" s="73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0</v>
      </c>
      <c r="V101" s="75">
        <v>0</v>
      </c>
      <c r="W101" s="67">
        <f t="shared" si="2"/>
        <v>0</v>
      </c>
      <c r="X101" s="62" t="str">
        <f t="shared" si="3"/>
        <v>F</v>
      </c>
    </row>
    <row r="102" spans="1:24">
      <c r="A102" s="31">
        <v>88</v>
      </c>
      <c r="B102" s="32"/>
      <c r="C102" s="33"/>
      <c r="D102" s="32"/>
      <c r="E102" s="34"/>
      <c r="F102" s="35"/>
      <c r="G102" s="35"/>
      <c r="H102" s="35"/>
      <c r="I102" s="35"/>
      <c r="J102" s="35"/>
      <c r="K102" s="35"/>
      <c r="L102" s="65"/>
      <c r="M102" s="73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0</v>
      </c>
      <c r="V102" s="75">
        <v>0</v>
      </c>
      <c r="W102" s="67">
        <f t="shared" si="2"/>
        <v>0</v>
      </c>
      <c r="X102" s="62" t="str">
        <f t="shared" si="3"/>
        <v>F</v>
      </c>
    </row>
    <row r="103" spans="1:24">
      <c r="A103" s="31">
        <v>89</v>
      </c>
      <c r="B103" s="32"/>
      <c r="C103" s="33"/>
      <c r="D103" s="32"/>
      <c r="E103" s="34"/>
      <c r="F103" s="35"/>
      <c r="G103" s="35"/>
      <c r="H103" s="35"/>
      <c r="I103" s="35"/>
      <c r="J103" s="35"/>
      <c r="K103" s="35"/>
      <c r="L103" s="65"/>
      <c r="M103" s="73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5">
        <v>0</v>
      </c>
      <c r="W103" s="67">
        <f t="shared" si="2"/>
        <v>0</v>
      </c>
      <c r="X103" s="62" t="str">
        <f t="shared" si="3"/>
        <v>F</v>
      </c>
    </row>
    <row r="104" spans="1:24">
      <c r="A104" s="31">
        <v>90</v>
      </c>
      <c r="B104" s="32"/>
      <c r="C104" s="33"/>
      <c r="D104" s="32"/>
      <c r="E104" s="34"/>
      <c r="F104" s="35"/>
      <c r="G104" s="35"/>
      <c r="H104" s="35"/>
      <c r="I104" s="35"/>
      <c r="J104" s="35"/>
      <c r="K104" s="35"/>
      <c r="L104" s="65"/>
      <c r="M104" s="73">
        <v>0</v>
      </c>
      <c r="N104" s="74">
        <v>0</v>
      </c>
      <c r="O104" s="74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5">
        <v>0</v>
      </c>
      <c r="W104" s="67">
        <f t="shared" si="2"/>
        <v>0</v>
      </c>
      <c r="X104" s="62" t="str">
        <f t="shared" si="3"/>
        <v>F</v>
      </c>
    </row>
    <row r="105" spans="1:24">
      <c r="A105" s="31">
        <v>91</v>
      </c>
      <c r="B105" s="32"/>
      <c r="C105" s="33"/>
      <c r="D105" s="32"/>
      <c r="E105" s="34"/>
      <c r="F105" s="35"/>
      <c r="G105" s="35"/>
      <c r="H105" s="35"/>
      <c r="I105" s="35"/>
      <c r="J105" s="35"/>
      <c r="K105" s="35"/>
      <c r="L105" s="65"/>
      <c r="M105" s="73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5">
        <v>0</v>
      </c>
      <c r="W105" s="67">
        <f t="shared" si="2"/>
        <v>0</v>
      </c>
      <c r="X105" s="62" t="str">
        <f t="shared" si="3"/>
        <v>F</v>
      </c>
    </row>
    <row r="106" spans="1:24">
      <c r="A106" s="31">
        <v>92</v>
      </c>
      <c r="B106" s="32"/>
      <c r="C106" s="33"/>
      <c r="D106" s="32"/>
      <c r="E106" s="34"/>
      <c r="F106" s="35"/>
      <c r="G106" s="35"/>
      <c r="H106" s="35"/>
      <c r="I106" s="35"/>
      <c r="J106" s="35"/>
      <c r="K106" s="35"/>
      <c r="L106" s="65"/>
      <c r="M106" s="73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0</v>
      </c>
      <c r="V106" s="75">
        <v>0</v>
      </c>
      <c r="W106" s="67">
        <f t="shared" si="2"/>
        <v>0</v>
      </c>
      <c r="X106" s="62" t="str">
        <f t="shared" si="3"/>
        <v>F</v>
      </c>
    </row>
    <row r="107" spans="1:24">
      <c r="A107" s="31">
        <v>93</v>
      </c>
      <c r="B107" s="32"/>
      <c r="C107" s="33"/>
      <c r="D107" s="32"/>
      <c r="E107" s="34"/>
      <c r="F107" s="35"/>
      <c r="G107" s="35"/>
      <c r="H107" s="35"/>
      <c r="I107" s="35"/>
      <c r="J107" s="35"/>
      <c r="K107" s="35"/>
      <c r="L107" s="65"/>
      <c r="M107" s="73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  <c r="U107" s="74">
        <v>0</v>
      </c>
      <c r="V107" s="75">
        <v>0</v>
      </c>
      <c r="W107" s="67">
        <f t="shared" si="2"/>
        <v>0</v>
      </c>
      <c r="X107" s="62" t="str">
        <f t="shared" si="3"/>
        <v>F</v>
      </c>
    </row>
    <row r="108" spans="1:24">
      <c r="A108" s="31">
        <v>94</v>
      </c>
      <c r="B108" s="32"/>
      <c r="C108" s="33"/>
      <c r="D108" s="32"/>
      <c r="E108" s="34"/>
      <c r="F108" s="35"/>
      <c r="G108" s="35"/>
      <c r="H108" s="35"/>
      <c r="I108" s="35"/>
      <c r="J108" s="35"/>
      <c r="K108" s="35"/>
      <c r="L108" s="65"/>
      <c r="M108" s="73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0</v>
      </c>
      <c r="V108" s="75">
        <v>0</v>
      </c>
      <c r="W108" s="67">
        <f t="shared" si="2"/>
        <v>0</v>
      </c>
      <c r="X108" s="62" t="str">
        <f t="shared" si="3"/>
        <v>F</v>
      </c>
    </row>
    <row r="109" spans="1:24">
      <c r="A109" s="31">
        <v>95</v>
      </c>
      <c r="B109" s="32"/>
      <c r="C109" s="33"/>
      <c r="D109" s="32"/>
      <c r="E109" s="34"/>
      <c r="F109" s="35"/>
      <c r="G109" s="35"/>
      <c r="H109" s="35"/>
      <c r="I109" s="35"/>
      <c r="J109" s="35"/>
      <c r="K109" s="35"/>
      <c r="L109" s="65"/>
      <c r="M109" s="73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0</v>
      </c>
      <c r="V109" s="75">
        <v>0</v>
      </c>
      <c r="W109" s="67">
        <f t="shared" si="2"/>
        <v>0</v>
      </c>
      <c r="X109" s="62" t="str">
        <f t="shared" si="3"/>
        <v>F</v>
      </c>
    </row>
    <row r="110" spans="1:24">
      <c r="A110" s="31">
        <v>96</v>
      </c>
      <c r="B110" s="32"/>
      <c r="C110" s="33"/>
      <c r="D110" s="32"/>
      <c r="E110" s="34"/>
      <c r="F110" s="35"/>
      <c r="G110" s="35"/>
      <c r="H110" s="35"/>
      <c r="I110" s="35"/>
      <c r="J110" s="35"/>
      <c r="K110" s="35"/>
      <c r="L110" s="65"/>
      <c r="M110" s="73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0</v>
      </c>
      <c r="V110" s="75">
        <v>0</v>
      </c>
      <c r="W110" s="67">
        <f t="shared" si="2"/>
        <v>0</v>
      </c>
      <c r="X110" s="62" t="str">
        <f t="shared" si="3"/>
        <v>F</v>
      </c>
    </row>
    <row r="111" spans="1:24">
      <c r="A111" s="31">
        <v>97</v>
      </c>
      <c r="B111" s="32"/>
      <c r="C111" s="33"/>
      <c r="D111" s="32"/>
      <c r="E111" s="34"/>
      <c r="F111" s="35"/>
      <c r="G111" s="35"/>
      <c r="H111" s="35"/>
      <c r="I111" s="35"/>
      <c r="J111" s="35"/>
      <c r="K111" s="35"/>
      <c r="L111" s="65"/>
      <c r="M111" s="73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  <c r="U111" s="74">
        <v>0</v>
      </c>
      <c r="V111" s="75">
        <v>0</v>
      </c>
      <c r="W111" s="67">
        <f t="shared" si="2"/>
        <v>0</v>
      </c>
      <c r="X111" s="62" t="str">
        <f t="shared" si="3"/>
        <v>F</v>
      </c>
    </row>
    <row r="112" spans="1:24">
      <c r="A112" s="31">
        <v>98</v>
      </c>
      <c r="B112" s="32"/>
      <c r="C112" s="33"/>
      <c r="D112" s="32"/>
      <c r="E112" s="34"/>
      <c r="F112" s="35"/>
      <c r="G112" s="35"/>
      <c r="H112" s="35"/>
      <c r="I112" s="35"/>
      <c r="J112" s="35"/>
      <c r="K112" s="35"/>
      <c r="L112" s="65"/>
      <c r="M112" s="73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75">
        <v>0</v>
      </c>
      <c r="W112" s="67">
        <f t="shared" si="2"/>
        <v>0</v>
      </c>
      <c r="X112" s="62" t="str">
        <f t="shared" si="3"/>
        <v>F</v>
      </c>
    </row>
    <row r="113" spans="1:24">
      <c r="A113" s="31">
        <v>99</v>
      </c>
      <c r="B113" s="32"/>
      <c r="C113" s="33"/>
      <c r="D113" s="32"/>
      <c r="E113" s="34"/>
      <c r="F113" s="35"/>
      <c r="G113" s="35"/>
      <c r="H113" s="35"/>
      <c r="I113" s="35"/>
      <c r="J113" s="35"/>
      <c r="K113" s="35"/>
      <c r="L113" s="65"/>
      <c r="M113" s="73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0</v>
      </c>
      <c r="T113" s="74">
        <v>0</v>
      </c>
      <c r="U113" s="74">
        <v>0</v>
      </c>
      <c r="V113" s="75">
        <v>0</v>
      </c>
      <c r="W113" s="67">
        <f t="shared" si="2"/>
        <v>0</v>
      </c>
      <c r="X113" s="62" t="str">
        <f t="shared" si="3"/>
        <v>F</v>
      </c>
    </row>
    <row r="114" spans="1:24">
      <c r="A114" s="31">
        <v>100</v>
      </c>
      <c r="B114" s="32"/>
      <c r="C114" s="33"/>
      <c r="D114" s="32"/>
      <c r="E114" s="34"/>
      <c r="F114" s="35"/>
      <c r="G114" s="35"/>
      <c r="H114" s="35"/>
      <c r="I114" s="35"/>
      <c r="J114" s="35"/>
      <c r="K114" s="35"/>
      <c r="L114" s="65"/>
      <c r="M114" s="73">
        <v>0</v>
      </c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0</v>
      </c>
      <c r="V114" s="75">
        <v>0</v>
      </c>
      <c r="W114" s="67">
        <f t="shared" si="2"/>
        <v>0</v>
      </c>
      <c r="X114" s="62" t="str">
        <f t="shared" si="3"/>
        <v>F</v>
      </c>
    </row>
    <row r="115" spans="1:24">
      <c r="A115" s="31">
        <v>101</v>
      </c>
      <c r="B115" s="32"/>
      <c r="C115" s="33"/>
      <c r="D115" s="32"/>
      <c r="E115" s="34"/>
      <c r="F115" s="35"/>
      <c r="G115" s="35"/>
      <c r="H115" s="35"/>
      <c r="I115" s="35"/>
      <c r="J115" s="35"/>
      <c r="K115" s="35"/>
      <c r="L115" s="65"/>
      <c r="M115" s="73">
        <v>0</v>
      </c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  <c r="U115" s="74">
        <v>0</v>
      </c>
      <c r="V115" s="75">
        <v>0</v>
      </c>
      <c r="W115" s="67">
        <f t="shared" si="2"/>
        <v>0</v>
      </c>
      <c r="X115" s="62" t="str">
        <f t="shared" si="3"/>
        <v>F</v>
      </c>
    </row>
    <row r="116" spans="1:24">
      <c r="A116" s="31">
        <v>102</v>
      </c>
      <c r="B116" s="32"/>
      <c r="C116" s="33"/>
      <c r="D116" s="32"/>
      <c r="E116" s="34"/>
      <c r="F116" s="35"/>
      <c r="G116" s="35"/>
      <c r="H116" s="35"/>
      <c r="I116" s="35"/>
      <c r="J116" s="35"/>
      <c r="K116" s="35"/>
      <c r="L116" s="65"/>
      <c r="M116" s="73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0</v>
      </c>
      <c r="V116" s="75">
        <v>0</v>
      </c>
      <c r="W116" s="67">
        <f t="shared" si="2"/>
        <v>0</v>
      </c>
      <c r="X116" s="62" t="str">
        <f t="shared" si="3"/>
        <v>F</v>
      </c>
    </row>
    <row r="117" spans="1:24">
      <c r="A117" s="31">
        <v>103</v>
      </c>
      <c r="B117" s="32"/>
      <c r="C117" s="33"/>
      <c r="D117" s="32"/>
      <c r="E117" s="34"/>
      <c r="F117" s="35"/>
      <c r="G117" s="35"/>
      <c r="H117" s="35"/>
      <c r="I117" s="35"/>
      <c r="J117" s="35"/>
      <c r="K117" s="35"/>
      <c r="L117" s="65"/>
      <c r="M117" s="73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5">
        <v>0</v>
      </c>
      <c r="W117" s="67">
        <f t="shared" si="2"/>
        <v>0</v>
      </c>
      <c r="X117" s="62" t="str">
        <f t="shared" si="3"/>
        <v>F</v>
      </c>
    </row>
    <row r="118" spans="1:24">
      <c r="A118" s="31">
        <v>104</v>
      </c>
      <c r="B118" s="32"/>
      <c r="C118" s="33"/>
      <c r="D118" s="32"/>
      <c r="E118" s="34"/>
      <c r="F118" s="35"/>
      <c r="G118" s="35"/>
      <c r="H118" s="35"/>
      <c r="I118" s="35"/>
      <c r="J118" s="35"/>
      <c r="K118" s="35"/>
      <c r="L118" s="65"/>
      <c r="M118" s="73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  <c r="U118" s="74">
        <v>0</v>
      </c>
      <c r="V118" s="75">
        <v>0</v>
      </c>
      <c r="W118" s="67">
        <f t="shared" si="2"/>
        <v>0</v>
      </c>
      <c r="X118" s="62" t="str">
        <f t="shared" si="3"/>
        <v>F</v>
      </c>
    </row>
    <row r="119" spans="1:24">
      <c r="A119" s="31">
        <v>105</v>
      </c>
      <c r="B119" s="32"/>
      <c r="C119" s="33"/>
      <c r="D119" s="32"/>
      <c r="E119" s="34"/>
      <c r="F119" s="35"/>
      <c r="G119" s="35"/>
      <c r="H119" s="35"/>
      <c r="I119" s="35"/>
      <c r="J119" s="35"/>
      <c r="K119" s="35"/>
      <c r="L119" s="65"/>
      <c r="M119" s="73">
        <v>0</v>
      </c>
      <c r="N119" s="74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0</v>
      </c>
      <c r="U119" s="74">
        <v>0</v>
      </c>
      <c r="V119" s="75">
        <v>0</v>
      </c>
      <c r="W119" s="67">
        <f t="shared" si="2"/>
        <v>0</v>
      </c>
      <c r="X119" s="62" t="str">
        <f t="shared" si="3"/>
        <v>F</v>
      </c>
    </row>
    <row r="120" spans="1:24">
      <c r="A120" s="31">
        <v>106</v>
      </c>
      <c r="B120" s="32"/>
      <c r="C120" s="33"/>
      <c r="D120" s="32"/>
      <c r="E120" s="34"/>
      <c r="F120" s="35"/>
      <c r="G120" s="35"/>
      <c r="H120" s="35"/>
      <c r="I120" s="35"/>
      <c r="J120" s="35"/>
      <c r="K120" s="35"/>
      <c r="L120" s="65"/>
      <c r="M120" s="73">
        <v>0</v>
      </c>
      <c r="N120" s="74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75">
        <v>0</v>
      </c>
      <c r="W120" s="67">
        <f t="shared" si="2"/>
        <v>0</v>
      </c>
      <c r="X120" s="62" t="str">
        <f t="shared" si="3"/>
        <v>F</v>
      </c>
    </row>
    <row r="121" spans="1:24">
      <c r="A121" s="31">
        <v>107</v>
      </c>
      <c r="B121" s="32"/>
      <c r="C121" s="33"/>
      <c r="D121" s="32"/>
      <c r="E121" s="34"/>
      <c r="F121" s="35"/>
      <c r="G121" s="35"/>
      <c r="H121" s="35"/>
      <c r="I121" s="35"/>
      <c r="J121" s="35"/>
      <c r="K121" s="35"/>
      <c r="L121" s="65"/>
      <c r="M121" s="73">
        <v>0</v>
      </c>
      <c r="N121" s="74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0</v>
      </c>
      <c r="V121" s="75">
        <v>0</v>
      </c>
      <c r="W121" s="67">
        <f t="shared" si="2"/>
        <v>0</v>
      </c>
      <c r="X121" s="62" t="str">
        <f t="shared" si="3"/>
        <v>F</v>
      </c>
    </row>
    <row r="122" spans="1:24">
      <c r="A122" s="31">
        <v>108</v>
      </c>
      <c r="B122" s="32"/>
      <c r="C122" s="33"/>
      <c r="D122" s="32"/>
      <c r="E122" s="34"/>
      <c r="F122" s="35"/>
      <c r="G122" s="35"/>
      <c r="H122" s="35"/>
      <c r="I122" s="35"/>
      <c r="J122" s="35"/>
      <c r="K122" s="35"/>
      <c r="L122" s="65"/>
      <c r="M122" s="73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5">
        <v>0</v>
      </c>
      <c r="W122" s="67">
        <f t="shared" si="2"/>
        <v>0</v>
      </c>
      <c r="X122" s="62" t="str">
        <f t="shared" si="3"/>
        <v>F</v>
      </c>
    </row>
    <row r="123" spans="1:24">
      <c r="A123" s="31">
        <v>109</v>
      </c>
      <c r="B123" s="32"/>
      <c r="C123" s="33"/>
      <c r="D123" s="32"/>
      <c r="E123" s="34"/>
      <c r="F123" s="35"/>
      <c r="G123" s="35"/>
      <c r="H123" s="35"/>
      <c r="I123" s="35"/>
      <c r="J123" s="35"/>
      <c r="K123" s="35"/>
      <c r="L123" s="65"/>
      <c r="M123" s="73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75">
        <v>0</v>
      </c>
      <c r="W123" s="67">
        <f t="shared" si="2"/>
        <v>0</v>
      </c>
      <c r="X123" s="62" t="str">
        <f t="shared" si="3"/>
        <v>F</v>
      </c>
    </row>
    <row r="124" spans="1:24">
      <c r="A124" s="31">
        <v>110</v>
      </c>
      <c r="B124" s="32"/>
      <c r="C124" s="33"/>
      <c r="D124" s="32"/>
      <c r="E124" s="34"/>
      <c r="F124" s="35"/>
      <c r="G124" s="35"/>
      <c r="H124" s="35"/>
      <c r="I124" s="35"/>
      <c r="J124" s="35"/>
      <c r="K124" s="35"/>
      <c r="L124" s="65"/>
      <c r="M124" s="73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5">
        <v>0</v>
      </c>
      <c r="W124" s="67">
        <f t="shared" si="2"/>
        <v>0</v>
      </c>
      <c r="X124" s="62" t="str">
        <f t="shared" si="3"/>
        <v>F</v>
      </c>
    </row>
    <row r="125" spans="1:24">
      <c r="A125" s="31">
        <v>111</v>
      </c>
      <c r="B125" s="32"/>
      <c r="C125" s="33"/>
      <c r="D125" s="32"/>
      <c r="E125" s="34"/>
      <c r="F125" s="35"/>
      <c r="G125" s="35"/>
      <c r="H125" s="35"/>
      <c r="I125" s="35"/>
      <c r="J125" s="35"/>
      <c r="K125" s="35"/>
      <c r="L125" s="65"/>
      <c r="M125" s="73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5">
        <v>0</v>
      </c>
      <c r="W125" s="67">
        <f t="shared" si="2"/>
        <v>0</v>
      </c>
      <c r="X125" s="62" t="str">
        <f t="shared" si="3"/>
        <v>F</v>
      </c>
    </row>
    <row r="126" spans="1:24">
      <c r="A126" s="31">
        <v>112</v>
      </c>
      <c r="B126" s="32"/>
      <c r="C126" s="33"/>
      <c r="D126" s="32"/>
      <c r="E126" s="34"/>
      <c r="F126" s="35"/>
      <c r="G126" s="35"/>
      <c r="H126" s="35"/>
      <c r="I126" s="35"/>
      <c r="J126" s="35"/>
      <c r="K126" s="35"/>
      <c r="L126" s="65"/>
      <c r="M126" s="73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75">
        <v>0</v>
      </c>
      <c r="W126" s="67">
        <f t="shared" si="2"/>
        <v>0</v>
      </c>
      <c r="X126" s="62" t="str">
        <f t="shared" si="3"/>
        <v>F</v>
      </c>
    </row>
    <row r="127" spans="1:24">
      <c r="A127" s="31">
        <v>113</v>
      </c>
      <c r="B127" s="32"/>
      <c r="C127" s="33"/>
      <c r="D127" s="32"/>
      <c r="E127" s="34"/>
      <c r="F127" s="35"/>
      <c r="G127" s="35"/>
      <c r="H127" s="35"/>
      <c r="I127" s="35"/>
      <c r="J127" s="35"/>
      <c r="K127" s="35"/>
      <c r="L127" s="65"/>
      <c r="M127" s="73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5">
        <v>0</v>
      </c>
      <c r="W127" s="67">
        <f t="shared" si="2"/>
        <v>0</v>
      </c>
      <c r="X127" s="62" t="str">
        <f t="shared" si="3"/>
        <v>F</v>
      </c>
    </row>
    <row r="128" spans="1:24">
      <c r="A128" s="31">
        <v>114</v>
      </c>
      <c r="B128" s="32"/>
      <c r="C128" s="33"/>
      <c r="D128" s="32"/>
      <c r="E128" s="34"/>
      <c r="F128" s="35"/>
      <c r="G128" s="35"/>
      <c r="H128" s="35"/>
      <c r="I128" s="35"/>
      <c r="J128" s="35"/>
      <c r="K128" s="35"/>
      <c r="L128" s="65"/>
      <c r="M128" s="73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5">
        <v>0</v>
      </c>
      <c r="W128" s="67">
        <f t="shared" si="2"/>
        <v>0</v>
      </c>
      <c r="X128" s="62" t="str">
        <f t="shared" si="3"/>
        <v>F</v>
      </c>
    </row>
    <row r="129" spans="1:24">
      <c r="A129" s="31">
        <v>115</v>
      </c>
      <c r="B129" s="32"/>
      <c r="C129" s="33"/>
      <c r="D129" s="32"/>
      <c r="E129" s="34"/>
      <c r="F129" s="35"/>
      <c r="G129" s="35"/>
      <c r="H129" s="35"/>
      <c r="I129" s="35"/>
      <c r="J129" s="35"/>
      <c r="K129" s="35"/>
      <c r="L129" s="65"/>
      <c r="M129" s="73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  <c r="U129" s="74">
        <v>0</v>
      </c>
      <c r="V129" s="75">
        <v>0</v>
      </c>
      <c r="W129" s="67">
        <f t="shared" si="2"/>
        <v>0</v>
      </c>
      <c r="X129" s="62" t="str">
        <f t="shared" si="3"/>
        <v>F</v>
      </c>
    </row>
    <row r="130" spans="1:24">
      <c r="A130" s="31">
        <v>116</v>
      </c>
      <c r="B130" s="32"/>
      <c r="C130" s="33"/>
      <c r="D130" s="32"/>
      <c r="E130" s="34"/>
      <c r="F130" s="35"/>
      <c r="G130" s="35"/>
      <c r="H130" s="35"/>
      <c r="I130" s="35"/>
      <c r="J130" s="35"/>
      <c r="K130" s="35"/>
      <c r="L130" s="65"/>
      <c r="M130" s="73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0</v>
      </c>
      <c r="V130" s="75">
        <v>0</v>
      </c>
      <c r="W130" s="67">
        <f t="shared" si="2"/>
        <v>0</v>
      </c>
      <c r="X130" s="62" t="str">
        <f t="shared" si="3"/>
        <v>F</v>
      </c>
    </row>
    <row r="131" spans="1:24">
      <c r="A131" s="31">
        <v>117</v>
      </c>
      <c r="B131" s="32"/>
      <c r="C131" s="33"/>
      <c r="D131" s="32"/>
      <c r="E131" s="34"/>
      <c r="F131" s="35"/>
      <c r="G131" s="35"/>
      <c r="H131" s="35"/>
      <c r="I131" s="35"/>
      <c r="J131" s="35"/>
      <c r="K131" s="35"/>
      <c r="L131" s="65"/>
      <c r="M131" s="73">
        <v>0</v>
      </c>
      <c r="N131" s="74">
        <v>0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0</v>
      </c>
      <c r="U131" s="74">
        <v>0</v>
      </c>
      <c r="V131" s="75">
        <v>0</v>
      </c>
      <c r="W131" s="67">
        <f t="shared" si="2"/>
        <v>0</v>
      </c>
      <c r="X131" s="62" t="str">
        <f t="shared" si="3"/>
        <v>F</v>
      </c>
    </row>
    <row r="132" spans="1:24">
      <c r="A132" s="31">
        <v>118</v>
      </c>
      <c r="B132" s="32"/>
      <c r="C132" s="33"/>
      <c r="D132" s="32"/>
      <c r="E132" s="34"/>
      <c r="F132" s="35"/>
      <c r="G132" s="35"/>
      <c r="H132" s="35"/>
      <c r="I132" s="35"/>
      <c r="J132" s="35"/>
      <c r="K132" s="35"/>
      <c r="L132" s="65"/>
      <c r="M132" s="73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75">
        <v>0</v>
      </c>
      <c r="W132" s="67">
        <f t="shared" si="2"/>
        <v>0</v>
      </c>
      <c r="X132" s="62" t="str">
        <f t="shared" si="3"/>
        <v>F</v>
      </c>
    </row>
    <row r="133" spans="1:24">
      <c r="A133" s="31">
        <v>119</v>
      </c>
      <c r="B133" s="32"/>
      <c r="C133" s="33"/>
      <c r="D133" s="32"/>
      <c r="E133" s="34"/>
      <c r="F133" s="35"/>
      <c r="G133" s="35"/>
      <c r="H133" s="35"/>
      <c r="I133" s="35"/>
      <c r="J133" s="35"/>
      <c r="K133" s="35"/>
      <c r="L133" s="65"/>
      <c r="M133" s="73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5">
        <v>0</v>
      </c>
      <c r="W133" s="67">
        <f t="shared" si="2"/>
        <v>0</v>
      </c>
      <c r="X133" s="62" t="str">
        <f t="shared" si="3"/>
        <v>F</v>
      </c>
    </row>
    <row r="134" spans="1:24">
      <c r="A134" s="31">
        <v>120</v>
      </c>
      <c r="B134" s="32"/>
      <c r="C134" s="33"/>
      <c r="D134" s="32"/>
      <c r="E134" s="34"/>
      <c r="F134" s="35"/>
      <c r="G134" s="35"/>
      <c r="H134" s="35"/>
      <c r="I134" s="35"/>
      <c r="J134" s="35"/>
      <c r="K134" s="35"/>
      <c r="L134" s="65"/>
      <c r="M134" s="73">
        <v>0</v>
      </c>
      <c r="N134" s="74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75">
        <v>0</v>
      </c>
      <c r="W134" s="67">
        <f t="shared" si="2"/>
        <v>0</v>
      </c>
      <c r="X134" s="62" t="str">
        <f t="shared" si="3"/>
        <v>F</v>
      </c>
    </row>
    <row r="135" spans="1:24">
      <c r="A135" s="31">
        <v>121</v>
      </c>
      <c r="B135" s="32"/>
      <c r="C135" s="33"/>
      <c r="D135" s="32"/>
      <c r="E135" s="34"/>
      <c r="F135" s="35"/>
      <c r="G135" s="35"/>
      <c r="H135" s="35"/>
      <c r="I135" s="35"/>
      <c r="J135" s="35"/>
      <c r="K135" s="35"/>
      <c r="L135" s="65"/>
      <c r="M135" s="73">
        <v>0</v>
      </c>
      <c r="N135" s="74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0</v>
      </c>
      <c r="V135" s="75">
        <v>0</v>
      </c>
      <c r="W135" s="67">
        <f t="shared" si="2"/>
        <v>0</v>
      </c>
      <c r="X135" s="62" t="str">
        <f t="shared" si="3"/>
        <v>F</v>
      </c>
    </row>
    <row r="136" spans="1:24">
      <c r="A136" s="31">
        <v>122</v>
      </c>
      <c r="B136" s="32"/>
      <c r="C136" s="33"/>
      <c r="D136" s="32"/>
      <c r="E136" s="34"/>
      <c r="F136" s="35"/>
      <c r="G136" s="35"/>
      <c r="H136" s="35"/>
      <c r="I136" s="35"/>
      <c r="J136" s="35"/>
      <c r="K136" s="35"/>
      <c r="L136" s="65"/>
      <c r="M136" s="73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5">
        <v>0</v>
      </c>
      <c r="W136" s="67">
        <f t="shared" si="2"/>
        <v>0</v>
      </c>
      <c r="X136" s="62" t="str">
        <f t="shared" si="3"/>
        <v>F</v>
      </c>
    </row>
    <row r="137" spans="1:24">
      <c r="A137" s="31">
        <v>123</v>
      </c>
      <c r="B137" s="32"/>
      <c r="C137" s="33"/>
      <c r="D137" s="32"/>
      <c r="E137" s="34"/>
      <c r="F137" s="35"/>
      <c r="G137" s="35"/>
      <c r="H137" s="35"/>
      <c r="I137" s="35"/>
      <c r="J137" s="35"/>
      <c r="K137" s="35"/>
      <c r="L137" s="65"/>
      <c r="M137" s="73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  <c r="U137" s="74">
        <v>0</v>
      </c>
      <c r="V137" s="75">
        <v>0</v>
      </c>
      <c r="W137" s="67">
        <f t="shared" si="2"/>
        <v>0</v>
      </c>
      <c r="X137" s="62" t="str">
        <f t="shared" si="3"/>
        <v>F</v>
      </c>
    </row>
    <row r="138" spans="1:24">
      <c r="A138" s="31">
        <v>124</v>
      </c>
      <c r="B138" s="32"/>
      <c r="C138" s="33"/>
      <c r="D138" s="32"/>
      <c r="E138" s="34"/>
      <c r="F138" s="35"/>
      <c r="G138" s="35"/>
      <c r="H138" s="35"/>
      <c r="I138" s="35"/>
      <c r="J138" s="35"/>
      <c r="K138" s="35"/>
      <c r="L138" s="65"/>
      <c r="M138" s="73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75">
        <v>0</v>
      </c>
      <c r="W138" s="67">
        <f t="shared" si="2"/>
        <v>0</v>
      </c>
      <c r="X138" s="62" t="str">
        <f t="shared" si="3"/>
        <v>F</v>
      </c>
    </row>
    <row r="139" spans="1:24">
      <c r="A139" s="31">
        <v>125</v>
      </c>
      <c r="B139" s="32"/>
      <c r="C139" s="33"/>
      <c r="D139" s="32"/>
      <c r="E139" s="34"/>
      <c r="F139" s="35"/>
      <c r="G139" s="35"/>
      <c r="H139" s="35"/>
      <c r="I139" s="35"/>
      <c r="J139" s="35"/>
      <c r="K139" s="35"/>
      <c r="L139" s="65"/>
      <c r="M139" s="73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  <c r="U139" s="74">
        <v>0</v>
      </c>
      <c r="V139" s="75">
        <v>0</v>
      </c>
      <c r="W139" s="67">
        <f t="shared" si="2"/>
        <v>0</v>
      </c>
      <c r="X139" s="62" t="str">
        <f t="shared" si="3"/>
        <v>F</v>
      </c>
    </row>
    <row r="140" spans="1:24">
      <c r="A140" s="31">
        <v>126</v>
      </c>
      <c r="B140" s="32"/>
      <c r="C140" s="33"/>
      <c r="D140" s="32"/>
      <c r="E140" s="34"/>
      <c r="F140" s="35"/>
      <c r="G140" s="35"/>
      <c r="H140" s="35"/>
      <c r="I140" s="35"/>
      <c r="J140" s="35"/>
      <c r="K140" s="35"/>
      <c r="L140" s="65"/>
      <c r="M140" s="73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75">
        <v>0</v>
      </c>
      <c r="W140" s="67">
        <f t="shared" si="2"/>
        <v>0</v>
      </c>
      <c r="X140" s="62" t="str">
        <f t="shared" si="3"/>
        <v>F</v>
      </c>
    </row>
    <row r="141" spans="1:24">
      <c r="A141" s="31">
        <v>127</v>
      </c>
      <c r="B141" s="32"/>
      <c r="C141" s="33"/>
      <c r="D141" s="32"/>
      <c r="E141" s="34"/>
      <c r="F141" s="35"/>
      <c r="G141" s="35"/>
      <c r="H141" s="35"/>
      <c r="I141" s="35"/>
      <c r="J141" s="35"/>
      <c r="K141" s="35"/>
      <c r="L141" s="65"/>
      <c r="M141" s="73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5">
        <v>0</v>
      </c>
      <c r="W141" s="67">
        <f t="shared" si="2"/>
        <v>0</v>
      </c>
      <c r="X141" s="62" t="str">
        <f t="shared" si="3"/>
        <v>F</v>
      </c>
    </row>
    <row r="142" spans="1:24">
      <c r="A142" s="31">
        <v>128</v>
      </c>
      <c r="B142" s="32"/>
      <c r="C142" s="33"/>
      <c r="D142" s="32"/>
      <c r="E142" s="34"/>
      <c r="F142" s="35"/>
      <c r="G142" s="35"/>
      <c r="H142" s="35"/>
      <c r="I142" s="35"/>
      <c r="J142" s="35"/>
      <c r="K142" s="35"/>
      <c r="L142" s="65"/>
      <c r="M142" s="73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5">
        <v>0</v>
      </c>
      <c r="W142" s="67">
        <f t="shared" si="2"/>
        <v>0</v>
      </c>
      <c r="X142" s="62" t="str">
        <f t="shared" si="3"/>
        <v>F</v>
      </c>
    </row>
    <row r="143" spans="1:24">
      <c r="A143" s="31">
        <v>129</v>
      </c>
      <c r="B143" s="32"/>
      <c r="C143" s="33"/>
      <c r="D143" s="32"/>
      <c r="E143" s="34"/>
      <c r="F143" s="35"/>
      <c r="G143" s="35"/>
      <c r="H143" s="35"/>
      <c r="I143" s="35"/>
      <c r="J143" s="35"/>
      <c r="K143" s="35"/>
      <c r="L143" s="65"/>
      <c r="M143" s="73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0</v>
      </c>
      <c r="V143" s="75">
        <v>0</v>
      </c>
      <c r="W143" s="67">
        <f t="shared" si="2"/>
        <v>0</v>
      </c>
      <c r="X143" s="62" t="str">
        <f t="shared" si="3"/>
        <v>F</v>
      </c>
    </row>
    <row r="144" spans="1:24">
      <c r="A144" s="31">
        <v>130</v>
      </c>
      <c r="B144" s="32"/>
      <c r="C144" s="33"/>
      <c r="D144" s="32"/>
      <c r="E144" s="34"/>
      <c r="F144" s="35"/>
      <c r="G144" s="35"/>
      <c r="H144" s="35"/>
      <c r="I144" s="35"/>
      <c r="J144" s="35"/>
      <c r="K144" s="35"/>
      <c r="L144" s="65"/>
      <c r="M144" s="73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  <c r="U144" s="74">
        <v>0</v>
      </c>
      <c r="V144" s="75">
        <v>0</v>
      </c>
      <c r="W144" s="67">
        <f t="shared" ref="W144:W200" si="4">SUM(M144:V144)</f>
        <v>0</v>
      </c>
      <c r="X144" s="62" t="str">
        <f t="shared" ref="X144:X200" si="5">IF($W146&gt;=80,"A",IF($W146&gt;=75,"B+",IF($W146&gt;=70,"B",IF($W146&gt;=65,"C+",IF($W146&gt;=60,"C",IF($W146&gt;=55,"D+",IF($W146&gt;=50,"D",IF($W146&lt;50,"F"))))))))</f>
        <v>F</v>
      </c>
    </row>
    <row r="145" spans="1:24">
      <c r="A145" s="31">
        <v>131</v>
      </c>
      <c r="B145" s="32"/>
      <c r="C145" s="33"/>
      <c r="D145" s="32"/>
      <c r="E145" s="34"/>
      <c r="F145" s="35"/>
      <c r="G145" s="35"/>
      <c r="H145" s="35"/>
      <c r="I145" s="35"/>
      <c r="J145" s="35"/>
      <c r="K145" s="35"/>
      <c r="L145" s="65"/>
      <c r="M145" s="73">
        <v>0</v>
      </c>
      <c r="N145" s="74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0</v>
      </c>
      <c r="V145" s="75">
        <v>0</v>
      </c>
      <c r="W145" s="67">
        <f t="shared" si="4"/>
        <v>0</v>
      </c>
      <c r="X145" s="62" t="str">
        <f t="shared" si="5"/>
        <v>F</v>
      </c>
    </row>
    <row r="146" spans="1:24">
      <c r="A146" s="31">
        <v>132</v>
      </c>
      <c r="B146" s="32"/>
      <c r="C146" s="33"/>
      <c r="D146" s="32"/>
      <c r="E146" s="34"/>
      <c r="F146" s="35"/>
      <c r="G146" s="35"/>
      <c r="H146" s="35"/>
      <c r="I146" s="35"/>
      <c r="J146" s="35"/>
      <c r="K146" s="35"/>
      <c r="L146" s="65"/>
      <c r="M146" s="73">
        <v>0</v>
      </c>
      <c r="N146" s="74">
        <v>0</v>
      </c>
      <c r="O146" s="74">
        <v>0</v>
      </c>
      <c r="P146" s="74">
        <v>0</v>
      </c>
      <c r="Q146" s="74">
        <v>0</v>
      </c>
      <c r="R146" s="74">
        <v>0</v>
      </c>
      <c r="S146" s="74">
        <v>0</v>
      </c>
      <c r="T146" s="74">
        <v>0</v>
      </c>
      <c r="U146" s="74">
        <v>0</v>
      </c>
      <c r="V146" s="75">
        <v>0</v>
      </c>
      <c r="W146" s="67">
        <f t="shared" si="4"/>
        <v>0</v>
      </c>
      <c r="X146" s="62" t="str">
        <f t="shared" si="5"/>
        <v>F</v>
      </c>
    </row>
    <row r="147" spans="1:24">
      <c r="A147" s="31">
        <v>133</v>
      </c>
      <c r="B147" s="32"/>
      <c r="C147" s="33"/>
      <c r="D147" s="32"/>
      <c r="E147" s="34"/>
      <c r="F147" s="35"/>
      <c r="G147" s="35"/>
      <c r="H147" s="35"/>
      <c r="I147" s="35"/>
      <c r="J147" s="35"/>
      <c r="K147" s="35"/>
      <c r="L147" s="65"/>
      <c r="M147" s="73">
        <v>0</v>
      </c>
      <c r="N147" s="74">
        <v>0</v>
      </c>
      <c r="O147" s="74">
        <v>0</v>
      </c>
      <c r="P147" s="74">
        <v>0</v>
      </c>
      <c r="Q147" s="74">
        <v>0</v>
      </c>
      <c r="R147" s="74">
        <v>0</v>
      </c>
      <c r="S147" s="74">
        <v>0</v>
      </c>
      <c r="T147" s="74">
        <v>0</v>
      </c>
      <c r="U147" s="74">
        <v>0</v>
      </c>
      <c r="V147" s="75">
        <v>0</v>
      </c>
      <c r="W147" s="67">
        <f t="shared" si="4"/>
        <v>0</v>
      </c>
      <c r="X147" s="62" t="str">
        <f t="shared" si="5"/>
        <v>F</v>
      </c>
    </row>
    <row r="148" spans="1:24">
      <c r="A148" s="31">
        <v>134</v>
      </c>
      <c r="B148" s="32"/>
      <c r="C148" s="33"/>
      <c r="D148" s="32"/>
      <c r="E148" s="34"/>
      <c r="F148" s="35"/>
      <c r="G148" s="35"/>
      <c r="H148" s="35"/>
      <c r="I148" s="35"/>
      <c r="J148" s="35"/>
      <c r="K148" s="35"/>
      <c r="L148" s="65"/>
      <c r="M148" s="73">
        <v>0</v>
      </c>
      <c r="N148" s="74">
        <v>0</v>
      </c>
      <c r="O148" s="74">
        <v>0</v>
      </c>
      <c r="P148" s="74">
        <v>0</v>
      </c>
      <c r="Q148" s="74">
        <v>0</v>
      </c>
      <c r="R148" s="74">
        <v>0</v>
      </c>
      <c r="S148" s="74">
        <v>0</v>
      </c>
      <c r="T148" s="74">
        <v>0</v>
      </c>
      <c r="U148" s="74">
        <v>0</v>
      </c>
      <c r="V148" s="75">
        <v>0</v>
      </c>
      <c r="W148" s="67">
        <f t="shared" si="4"/>
        <v>0</v>
      </c>
      <c r="X148" s="62" t="str">
        <f t="shared" si="5"/>
        <v>F</v>
      </c>
    </row>
    <row r="149" spans="1:24">
      <c r="A149" s="31">
        <v>135</v>
      </c>
      <c r="B149" s="32"/>
      <c r="C149" s="33"/>
      <c r="D149" s="32"/>
      <c r="E149" s="34"/>
      <c r="F149" s="35"/>
      <c r="G149" s="35"/>
      <c r="H149" s="35"/>
      <c r="I149" s="35"/>
      <c r="J149" s="35"/>
      <c r="K149" s="35"/>
      <c r="L149" s="65"/>
      <c r="M149" s="73">
        <v>0</v>
      </c>
      <c r="N149" s="74">
        <v>0</v>
      </c>
      <c r="O149" s="74">
        <v>0</v>
      </c>
      <c r="P149" s="74">
        <v>0</v>
      </c>
      <c r="Q149" s="74">
        <v>0</v>
      </c>
      <c r="R149" s="74">
        <v>0</v>
      </c>
      <c r="S149" s="74">
        <v>0</v>
      </c>
      <c r="T149" s="74">
        <v>0</v>
      </c>
      <c r="U149" s="74">
        <v>0</v>
      </c>
      <c r="V149" s="75">
        <v>0</v>
      </c>
      <c r="W149" s="67">
        <f t="shared" si="4"/>
        <v>0</v>
      </c>
      <c r="X149" s="62" t="str">
        <f t="shared" si="5"/>
        <v>F</v>
      </c>
    </row>
    <row r="150" spans="1:24">
      <c r="A150" s="31">
        <v>136</v>
      </c>
      <c r="B150" s="32"/>
      <c r="C150" s="33"/>
      <c r="D150" s="32"/>
      <c r="E150" s="34"/>
      <c r="F150" s="35"/>
      <c r="G150" s="35"/>
      <c r="H150" s="35"/>
      <c r="I150" s="35"/>
      <c r="J150" s="35"/>
      <c r="K150" s="35"/>
      <c r="L150" s="65"/>
      <c r="M150" s="73">
        <v>0</v>
      </c>
      <c r="N150" s="74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0</v>
      </c>
      <c r="T150" s="74">
        <v>0</v>
      </c>
      <c r="U150" s="74">
        <v>0</v>
      </c>
      <c r="V150" s="75">
        <v>0</v>
      </c>
      <c r="W150" s="67">
        <f t="shared" si="4"/>
        <v>0</v>
      </c>
      <c r="X150" s="62" t="str">
        <f t="shared" si="5"/>
        <v>F</v>
      </c>
    </row>
    <row r="151" spans="1:24">
      <c r="A151" s="31">
        <v>137</v>
      </c>
      <c r="B151" s="32"/>
      <c r="C151" s="33"/>
      <c r="D151" s="32"/>
      <c r="E151" s="34"/>
      <c r="F151" s="35"/>
      <c r="G151" s="35"/>
      <c r="H151" s="35"/>
      <c r="I151" s="35"/>
      <c r="J151" s="35"/>
      <c r="K151" s="35"/>
      <c r="L151" s="65"/>
      <c r="M151" s="73">
        <v>0</v>
      </c>
      <c r="N151" s="74">
        <v>0</v>
      </c>
      <c r="O151" s="74">
        <v>0</v>
      </c>
      <c r="P151" s="74">
        <v>0</v>
      </c>
      <c r="Q151" s="74">
        <v>0</v>
      </c>
      <c r="R151" s="74">
        <v>0</v>
      </c>
      <c r="S151" s="74">
        <v>0</v>
      </c>
      <c r="T151" s="74">
        <v>0</v>
      </c>
      <c r="U151" s="74">
        <v>0</v>
      </c>
      <c r="V151" s="75">
        <v>0</v>
      </c>
      <c r="W151" s="67">
        <f t="shared" si="4"/>
        <v>0</v>
      </c>
      <c r="X151" s="62" t="str">
        <f t="shared" si="5"/>
        <v>F</v>
      </c>
    </row>
    <row r="152" spans="1:24">
      <c r="A152" s="31">
        <v>138</v>
      </c>
      <c r="B152" s="32"/>
      <c r="C152" s="33"/>
      <c r="D152" s="32"/>
      <c r="E152" s="34"/>
      <c r="F152" s="35"/>
      <c r="G152" s="35"/>
      <c r="H152" s="35"/>
      <c r="I152" s="35"/>
      <c r="J152" s="35"/>
      <c r="K152" s="35"/>
      <c r="L152" s="65"/>
      <c r="M152" s="73">
        <v>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0</v>
      </c>
      <c r="V152" s="75">
        <v>0</v>
      </c>
      <c r="W152" s="67">
        <f t="shared" si="4"/>
        <v>0</v>
      </c>
      <c r="X152" s="62" t="str">
        <f t="shared" si="5"/>
        <v>F</v>
      </c>
    </row>
    <row r="153" spans="1:24">
      <c r="A153" s="31">
        <v>139</v>
      </c>
      <c r="B153" s="32"/>
      <c r="C153" s="33"/>
      <c r="D153" s="32"/>
      <c r="E153" s="34"/>
      <c r="F153" s="35"/>
      <c r="G153" s="35"/>
      <c r="H153" s="35"/>
      <c r="I153" s="35"/>
      <c r="J153" s="35"/>
      <c r="K153" s="35"/>
      <c r="L153" s="65"/>
      <c r="M153" s="73">
        <v>0</v>
      </c>
      <c r="N153" s="74">
        <v>0</v>
      </c>
      <c r="O153" s="74">
        <v>0</v>
      </c>
      <c r="P153" s="74">
        <v>0</v>
      </c>
      <c r="Q153" s="74">
        <v>0</v>
      </c>
      <c r="R153" s="74">
        <v>0</v>
      </c>
      <c r="S153" s="74">
        <v>0</v>
      </c>
      <c r="T153" s="74">
        <v>0</v>
      </c>
      <c r="U153" s="74">
        <v>0</v>
      </c>
      <c r="V153" s="75">
        <v>0</v>
      </c>
      <c r="W153" s="67">
        <f t="shared" si="4"/>
        <v>0</v>
      </c>
      <c r="X153" s="62" t="str">
        <f t="shared" si="5"/>
        <v>F</v>
      </c>
    </row>
    <row r="154" spans="1:24">
      <c r="A154" s="31">
        <v>140</v>
      </c>
      <c r="B154" s="32"/>
      <c r="C154" s="33"/>
      <c r="D154" s="32"/>
      <c r="E154" s="34"/>
      <c r="F154" s="35"/>
      <c r="G154" s="35"/>
      <c r="H154" s="35"/>
      <c r="I154" s="35"/>
      <c r="J154" s="35"/>
      <c r="K154" s="35"/>
      <c r="L154" s="65"/>
      <c r="M154" s="73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5">
        <v>0</v>
      </c>
      <c r="W154" s="67">
        <f t="shared" si="4"/>
        <v>0</v>
      </c>
      <c r="X154" s="62" t="str">
        <f t="shared" si="5"/>
        <v>F</v>
      </c>
    </row>
    <row r="155" spans="1:24">
      <c r="A155" s="31">
        <v>141</v>
      </c>
      <c r="B155" s="32"/>
      <c r="C155" s="33"/>
      <c r="D155" s="32"/>
      <c r="E155" s="34"/>
      <c r="F155" s="35"/>
      <c r="G155" s="35"/>
      <c r="H155" s="35"/>
      <c r="I155" s="35"/>
      <c r="J155" s="35"/>
      <c r="K155" s="35"/>
      <c r="L155" s="65"/>
      <c r="M155" s="73">
        <v>0</v>
      </c>
      <c r="N155" s="74">
        <v>0</v>
      </c>
      <c r="O155" s="74">
        <v>0</v>
      </c>
      <c r="P155" s="74">
        <v>0</v>
      </c>
      <c r="Q155" s="74">
        <v>0</v>
      </c>
      <c r="R155" s="74">
        <v>0</v>
      </c>
      <c r="S155" s="74">
        <v>0</v>
      </c>
      <c r="T155" s="74">
        <v>0</v>
      </c>
      <c r="U155" s="74">
        <v>0</v>
      </c>
      <c r="V155" s="75">
        <v>0</v>
      </c>
      <c r="W155" s="67">
        <f t="shared" si="4"/>
        <v>0</v>
      </c>
      <c r="X155" s="62" t="str">
        <f t="shared" si="5"/>
        <v>F</v>
      </c>
    </row>
    <row r="156" spans="1:24">
      <c r="A156" s="31">
        <v>142</v>
      </c>
      <c r="B156" s="32"/>
      <c r="C156" s="33"/>
      <c r="D156" s="32"/>
      <c r="E156" s="34"/>
      <c r="F156" s="35"/>
      <c r="G156" s="35"/>
      <c r="H156" s="35"/>
      <c r="I156" s="35"/>
      <c r="J156" s="35"/>
      <c r="K156" s="35"/>
      <c r="L156" s="65"/>
      <c r="M156" s="73">
        <v>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5">
        <v>0</v>
      </c>
      <c r="W156" s="67">
        <f t="shared" si="4"/>
        <v>0</v>
      </c>
      <c r="X156" s="62" t="str">
        <f t="shared" si="5"/>
        <v>F</v>
      </c>
    </row>
    <row r="157" spans="1:24">
      <c r="A157" s="31">
        <v>143</v>
      </c>
      <c r="B157" s="32"/>
      <c r="C157" s="33"/>
      <c r="D157" s="32"/>
      <c r="E157" s="34"/>
      <c r="F157" s="35"/>
      <c r="G157" s="35"/>
      <c r="H157" s="35"/>
      <c r="I157" s="35"/>
      <c r="J157" s="35"/>
      <c r="K157" s="35"/>
      <c r="L157" s="65"/>
      <c r="M157" s="73">
        <v>0</v>
      </c>
      <c r="N157" s="74">
        <v>0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  <c r="U157" s="74">
        <v>0</v>
      </c>
      <c r="V157" s="75">
        <v>0</v>
      </c>
      <c r="W157" s="67">
        <f t="shared" si="4"/>
        <v>0</v>
      </c>
      <c r="X157" s="62" t="str">
        <f t="shared" si="5"/>
        <v>F</v>
      </c>
    </row>
    <row r="158" spans="1:24">
      <c r="A158" s="31">
        <v>144</v>
      </c>
      <c r="B158" s="32"/>
      <c r="C158" s="33"/>
      <c r="D158" s="32"/>
      <c r="E158" s="34"/>
      <c r="F158" s="35"/>
      <c r="G158" s="35"/>
      <c r="H158" s="35"/>
      <c r="I158" s="35"/>
      <c r="J158" s="35"/>
      <c r="K158" s="35"/>
      <c r="L158" s="65"/>
      <c r="M158" s="73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75">
        <v>0</v>
      </c>
      <c r="W158" s="67">
        <f t="shared" si="4"/>
        <v>0</v>
      </c>
      <c r="X158" s="62" t="str">
        <f t="shared" si="5"/>
        <v>F</v>
      </c>
    </row>
    <row r="159" spans="1:24">
      <c r="A159" s="31">
        <v>145</v>
      </c>
      <c r="B159" s="32"/>
      <c r="C159" s="33"/>
      <c r="D159" s="32"/>
      <c r="E159" s="34"/>
      <c r="F159" s="35"/>
      <c r="G159" s="35"/>
      <c r="H159" s="35"/>
      <c r="I159" s="35"/>
      <c r="J159" s="35"/>
      <c r="K159" s="35"/>
      <c r="L159" s="65"/>
      <c r="M159" s="73">
        <v>0</v>
      </c>
      <c r="N159" s="74">
        <v>0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75">
        <v>0</v>
      </c>
      <c r="W159" s="67">
        <f t="shared" si="4"/>
        <v>0</v>
      </c>
      <c r="X159" s="62" t="str">
        <f t="shared" si="5"/>
        <v>F</v>
      </c>
    </row>
    <row r="160" spans="1:24">
      <c r="A160" s="31">
        <v>146</v>
      </c>
      <c r="B160" s="32"/>
      <c r="C160" s="33"/>
      <c r="D160" s="32"/>
      <c r="E160" s="34"/>
      <c r="F160" s="35"/>
      <c r="G160" s="35"/>
      <c r="H160" s="35"/>
      <c r="I160" s="35"/>
      <c r="J160" s="35"/>
      <c r="K160" s="35"/>
      <c r="L160" s="65"/>
      <c r="M160" s="73">
        <v>0</v>
      </c>
      <c r="N160" s="74">
        <v>0</v>
      </c>
      <c r="O160" s="74">
        <v>0</v>
      </c>
      <c r="P160" s="74">
        <v>0</v>
      </c>
      <c r="Q160" s="74">
        <v>0</v>
      </c>
      <c r="R160" s="74">
        <v>0</v>
      </c>
      <c r="S160" s="74">
        <v>0</v>
      </c>
      <c r="T160" s="74">
        <v>0</v>
      </c>
      <c r="U160" s="74">
        <v>0</v>
      </c>
      <c r="V160" s="75">
        <v>0</v>
      </c>
      <c r="W160" s="67">
        <f t="shared" si="4"/>
        <v>0</v>
      </c>
      <c r="X160" s="62" t="str">
        <f t="shared" si="5"/>
        <v>F</v>
      </c>
    </row>
    <row r="161" spans="1:24">
      <c r="A161" s="31">
        <v>147</v>
      </c>
      <c r="B161" s="32"/>
      <c r="C161" s="33"/>
      <c r="D161" s="32"/>
      <c r="E161" s="34"/>
      <c r="F161" s="35"/>
      <c r="G161" s="35"/>
      <c r="H161" s="35"/>
      <c r="I161" s="35"/>
      <c r="J161" s="35"/>
      <c r="K161" s="35"/>
      <c r="L161" s="65"/>
      <c r="M161" s="73">
        <v>0</v>
      </c>
      <c r="N161" s="74">
        <v>0</v>
      </c>
      <c r="O161" s="74">
        <v>0</v>
      </c>
      <c r="P161" s="74">
        <v>0</v>
      </c>
      <c r="Q161" s="74">
        <v>0</v>
      </c>
      <c r="R161" s="74">
        <v>0</v>
      </c>
      <c r="S161" s="74">
        <v>0</v>
      </c>
      <c r="T161" s="74">
        <v>0</v>
      </c>
      <c r="U161" s="74">
        <v>0</v>
      </c>
      <c r="V161" s="75">
        <v>0</v>
      </c>
      <c r="W161" s="67">
        <f t="shared" si="4"/>
        <v>0</v>
      </c>
      <c r="X161" s="62" t="str">
        <f t="shared" si="5"/>
        <v>F</v>
      </c>
    </row>
    <row r="162" spans="1:24">
      <c r="A162" s="31">
        <v>148</v>
      </c>
      <c r="B162" s="32"/>
      <c r="C162" s="33"/>
      <c r="D162" s="32"/>
      <c r="E162" s="34"/>
      <c r="F162" s="35"/>
      <c r="G162" s="35"/>
      <c r="H162" s="35"/>
      <c r="I162" s="35"/>
      <c r="J162" s="35"/>
      <c r="K162" s="35"/>
      <c r="L162" s="65"/>
      <c r="M162" s="73">
        <v>0</v>
      </c>
      <c r="N162" s="74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75">
        <v>0</v>
      </c>
      <c r="W162" s="67">
        <f t="shared" si="4"/>
        <v>0</v>
      </c>
      <c r="X162" s="62" t="str">
        <f t="shared" si="5"/>
        <v>F</v>
      </c>
    </row>
    <row r="163" spans="1:24">
      <c r="A163" s="31">
        <v>149</v>
      </c>
      <c r="B163" s="32"/>
      <c r="C163" s="33"/>
      <c r="D163" s="32"/>
      <c r="E163" s="34"/>
      <c r="F163" s="35"/>
      <c r="G163" s="35"/>
      <c r="H163" s="35"/>
      <c r="I163" s="35"/>
      <c r="J163" s="35"/>
      <c r="K163" s="35"/>
      <c r="L163" s="65"/>
      <c r="M163" s="73">
        <v>0</v>
      </c>
      <c r="N163" s="74">
        <v>0</v>
      </c>
      <c r="O163" s="74">
        <v>0</v>
      </c>
      <c r="P163" s="74">
        <v>0</v>
      </c>
      <c r="Q163" s="74">
        <v>0</v>
      </c>
      <c r="R163" s="74">
        <v>0</v>
      </c>
      <c r="S163" s="74">
        <v>0</v>
      </c>
      <c r="T163" s="74">
        <v>0</v>
      </c>
      <c r="U163" s="74">
        <v>0</v>
      </c>
      <c r="V163" s="75">
        <v>0</v>
      </c>
      <c r="W163" s="67">
        <f t="shared" si="4"/>
        <v>0</v>
      </c>
      <c r="X163" s="62" t="str">
        <f t="shared" si="5"/>
        <v>F</v>
      </c>
    </row>
    <row r="164" spans="1:24">
      <c r="A164" s="31">
        <v>150</v>
      </c>
      <c r="B164" s="32"/>
      <c r="C164" s="33"/>
      <c r="D164" s="32"/>
      <c r="E164" s="34"/>
      <c r="F164" s="35"/>
      <c r="G164" s="35"/>
      <c r="H164" s="35"/>
      <c r="I164" s="35"/>
      <c r="J164" s="35"/>
      <c r="K164" s="35"/>
      <c r="L164" s="65"/>
      <c r="M164" s="73">
        <v>0</v>
      </c>
      <c r="N164" s="74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0</v>
      </c>
      <c r="T164" s="74">
        <v>0</v>
      </c>
      <c r="U164" s="74">
        <v>0</v>
      </c>
      <c r="V164" s="75">
        <v>0</v>
      </c>
      <c r="W164" s="67">
        <f t="shared" si="4"/>
        <v>0</v>
      </c>
      <c r="X164" s="62" t="str">
        <f t="shared" si="5"/>
        <v>F</v>
      </c>
    </row>
    <row r="165" spans="1:24">
      <c r="A165" s="31">
        <v>151</v>
      </c>
      <c r="B165" s="32"/>
      <c r="C165" s="33"/>
      <c r="D165" s="32"/>
      <c r="E165" s="34"/>
      <c r="F165" s="35"/>
      <c r="G165" s="35"/>
      <c r="H165" s="35"/>
      <c r="I165" s="35"/>
      <c r="J165" s="35"/>
      <c r="K165" s="35"/>
      <c r="L165" s="65"/>
      <c r="M165" s="73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0</v>
      </c>
      <c r="T165" s="74">
        <v>0</v>
      </c>
      <c r="U165" s="74">
        <v>0</v>
      </c>
      <c r="V165" s="75">
        <v>0</v>
      </c>
      <c r="W165" s="67">
        <f t="shared" si="4"/>
        <v>0</v>
      </c>
      <c r="X165" s="62" t="str">
        <f t="shared" si="5"/>
        <v>F</v>
      </c>
    </row>
    <row r="166" spans="1:24">
      <c r="A166" s="31">
        <v>152</v>
      </c>
      <c r="B166" s="32"/>
      <c r="C166" s="33"/>
      <c r="D166" s="32"/>
      <c r="E166" s="34"/>
      <c r="F166" s="35"/>
      <c r="G166" s="35"/>
      <c r="H166" s="35"/>
      <c r="I166" s="35"/>
      <c r="J166" s="35"/>
      <c r="K166" s="35"/>
      <c r="L166" s="65"/>
      <c r="M166" s="73">
        <v>0</v>
      </c>
      <c r="N166" s="74">
        <v>0</v>
      </c>
      <c r="O166" s="74">
        <v>0</v>
      </c>
      <c r="P166" s="74">
        <v>0</v>
      </c>
      <c r="Q166" s="74">
        <v>0</v>
      </c>
      <c r="R166" s="74">
        <v>0</v>
      </c>
      <c r="S166" s="74">
        <v>0</v>
      </c>
      <c r="T166" s="74">
        <v>0</v>
      </c>
      <c r="U166" s="74">
        <v>0</v>
      </c>
      <c r="V166" s="75">
        <v>0</v>
      </c>
      <c r="W166" s="67">
        <f t="shared" si="4"/>
        <v>0</v>
      </c>
      <c r="X166" s="62" t="str">
        <f t="shared" si="5"/>
        <v>F</v>
      </c>
    </row>
    <row r="167" spans="1:24">
      <c r="A167" s="31">
        <v>153</v>
      </c>
      <c r="B167" s="32"/>
      <c r="C167" s="33"/>
      <c r="D167" s="32"/>
      <c r="E167" s="34"/>
      <c r="F167" s="35"/>
      <c r="G167" s="35"/>
      <c r="H167" s="35"/>
      <c r="I167" s="35"/>
      <c r="J167" s="35"/>
      <c r="K167" s="35"/>
      <c r="L167" s="65"/>
      <c r="M167" s="73">
        <v>0</v>
      </c>
      <c r="N167" s="74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  <c r="U167" s="74">
        <v>0</v>
      </c>
      <c r="V167" s="75">
        <v>0</v>
      </c>
      <c r="W167" s="67">
        <f t="shared" si="4"/>
        <v>0</v>
      </c>
      <c r="X167" s="62" t="str">
        <f t="shared" si="5"/>
        <v>F</v>
      </c>
    </row>
    <row r="168" spans="1:24">
      <c r="A168" s="31">
        <v>154</v>
      </c>
      <c r="B168" s="32"/>
      <c r="C168" s="33"/>
      <c r="D168" s="32"/>
      <c r="E168" s="34"/>
      <c r="F168" s="35"/>
      <c r="G168" s="35"/>
      <c r="H168" s="35"/>
      <c r="I168" s="35"/>
      <c r="J168" s="35"/>
      <c r="K168" s="35"/>
      <c r="L168" s="65"/>
      <c r="M168" s="73">
        <v>0</v>
      </c>
      <c r="N168" s="74">
        <v>0</v>
      </c>
      <c r="O168" s="74">
        <v>0</v>
      </c>
      <c r="P168" s="74">
        <v>0</v>
      </c>
      <c r="Q168" s="74">
        <v>0</v>
      </c>
      <c r="R168" s="74">
        <v>0</v>
      </c>
      <c r="S168" s="74">
        <v>0</v>
      </c>
      <c r="T168" s="74">
        <v>0</v>
      </c>
      <c r="U168" s="74">
        <v>0</v>
      </c>
      <c r="V168" s="75">
        <v>0</v>
      </c>
      <c r="W168" s="67">
        <f t="shared" si="4"/>
        <v>0</v>
      </c>
      <c r="X168" s="62" t="str">
        <f t="shared" si="5"/>
        <v>F</v>
      </c>
    </row>
    <row r="169" spans="1:24">
      <c r="A169" s="31">
        <v>155</v>
      </c>
      <c r="B169" s="32"/>
      <c r="C169" s="33"/>
      <c r="D169" s="32"/>
      <c r="E169" s="34"/>
      <c r="F169" s="35"/>
      <c r="G169" s="35"/>
      <c r="H169" s="35"/>
      <c r="I169" s="35"/>
      <c r="J169" s="35"/>
      <c r="K169" s="35"/>
      <c r="L169" s="65"/>
      <c r="M169" s="73">
        <v>0</v>
      </c>
      <c r="N169" s="74">
        <v>0</v>
      </c>
      <c r="O169" s="74">
        <v>0</v>
      </c>
      <c r="P169" s="74">
        <v>0</v>
      </c>
      <c r="Q169" s="74">
        <v>0</v>
      </c>
      <c r="R169" s="74">
        <v>0</v>
      </c>
      <c r="S169" s="74">
        <v>0</v>
      </c>
      <c r="T169" s="74">
        <v>0</v>
      </c>
      <c r="U169" s="74">
        <v>0</v>
      </c>
      <c r="V169" s="75">
        <v>0</v>
      </c>
      <c r="W169" s="67">
        <f t="shared" si="4"/>
        <v>0</v>
      </c>
      <c r="X169" s="62" t="str">
        <f t="shared" si="5"/>
        <v>F</v>
      </c>
    </row>
    <row r="170" spans="1:24">
      <c r="A170" s="31">
        <v>156</v>
      </c>
      <c r="B170" s="32"/>
      <c r="C170" s="33"/>
      <c r="D170" s="32"/>
      <c r="E170" s="34"/>
      <c r="F170" s="35"/>
      <c r="G170" s="35"/>
      <c r="H170" s="35"/>
      <c r="I170" s="35"/>
      <c r="J170" s="35"/>
      <c r="K170" s="35"/>
      <c r="L170" s="65"/>
      <c r="M170" s="73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75">
        <v>0</v>
      </c>
      <c r="W170" s="67">
        <f t="shared" si="4"/>
        <v>0</v>
      </c>
      <c r="X170" s="62" t="str">
        <f t="shared" si="5"/>
        <v>F</v>
      </c>
    </row>
    <row r="171" spans="1:24">
      <c r="A171" s="31">
        <v>157</v>
      </c>
      <c r="B171" s="32"/>
      <c r="C171" s="33"/>
      <c r="D171" s="32"/>
      <c r="E171" s="34"/>
      <c r="F171" s="35"/>
      <c r="G171" s="35"/>
      <c r="H171" s="35"/>
      <c r="I171" s="35"/>
      <c r="J171" s="35"/>
      <c r="K171" s="35"/>
      <c r="L171" s="65"/>
      <c r="M171" s="73">
        <v>0</v>
      </c>
      <c r="N171" s="74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75">
        <v>0</v>
      </c>
      <c r="W171" s="67">
        <f t="shared" si="4"/>
        <v>0</v>
      </c>
      <c r="X171" s="62" t="str">
        <f t="shared" si="5"/>
        <v>F</v>
      </c>
    </row>
    <row r="172" spans="1:24">
      <c r="A172" s="31">
        <v>158</v>
      </c>
      <c r="B172" s="32"/>
      <c r="C172" s="33"/>
      <c r="D172" s="32"/>
      <c r="E172" s="34"/>
      <c r="F172" s="35"/>
      <c r="G172" s="35"/>
      <c r="H172" s="35"/>
      <c r="I172" s="35"/>
      <c r="J172" s="35"/>
      <c r="K172" s="35"/>
      <c r="L172" s="65"/>
      <c r="M172" s="73">
        <v>0</v>
      </c>
      <c r="N172" s="74">
        <v>0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75">
        <v>0</v>
      </c>
      <c r="W172" s="67">
        <f t="shared" si="4"/>
        <v>0</v>
      </c>
      <c r="X172" s="62" t="str">
        <f t="shared" si="5"/>
        <v>F</v>
      </c>
    </row>
    <row r="173" spans="1:24">
      <c r="A173" s="31">
        <v>159</v>
      </c>
      <c r="B173" s="32"/>
      <c r="C173" s="33"/>
      <c r="D173" s="32"/>
      <c r="E173" s="34"/>
      <c r="F173" s="35"/>
      <c r="G173" s="35"/>
      <c r="H173" s="35"/>
      <c r="I173" s="35"/>
      <c r="J173" s="35"/>
      <c r="K173" s="35"/>
      <c r="L173" s="65"/>
      <c r="M173" s="73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0</v>
      </c>
      <c r="T173" s="74">
        <v>0</v>
      </c>
      <c r="U173" s="74">
        <v>0</v>
      </c>
      <c r="V173" s="75">
        <v>0</v>
      </c>
      <c r="W173" s="67">
        <f t="shared" si="4"/>
        <v>0</v>
      </c>
      <c r="X173" s="62" t="str">
        <f t="shared" si="5"/>
        <v>F</v>
      </c>
    </row>
    <row r="174" spans="1:24">
      <c r="A174" s="31">
        <v>160</v>
      </c>
      <c r="B174" s="32"/>
      <c r="C174" s="33"/>
      <c r="D174" s="32"/>
      <c r="E174" s="34"/>
      <c r="F174" s="35"/>
      <c r="G174" s="35"/>
      <c r="H174" s="35"/>
      <c r="I174" s="35"/>
      <c r="J174" s="35"/>
      <c r="K174" s="35"/>
      <c r="L174" s="65"/>
      <c r="M174" s="73">
        <v>0</v>
      </c>
      <c r="N174" s="74">
        <v>0</v>
      </c>
      <c r="O174" s="74">
        <v>0</v>
      </c>
      <c r="P174" s="74">
        <v>0</v>
      </c>
      <c r="Q174" s="74">
        <v>0</v>
      </c>
      <c r="R174" s="74">
        <v>0</v>
      </c>
      <c r="S174" s="74">
        <v>0</v>
      </c>
      <c r="T174" s="74">
        <v>0</v>
      </c>
      <c r="U174" s="74">
        <v>0</v>
      </c>
      <c r="V174" s="75">
        <v>0</v>
      </c>
      <c r="W174" s="67">
        <f t="shared" si="4"/>
        <v>0</v>
      </c>
      <c r="X174" s="62" t="str">
        <f t="shared" si="5"/>
        <v>F</v>
      </c>
    </row>
    <row r="175" spans="1:24">
      <c r="A175" s="31">
        <v>161</v>
      </c>
      <c r="B175" s="32"/>
      <c r="C175" s="33"/>
      <c r="D175" s="32"/>
      <c r="E175" s="34"/>
      <c r="F175" s="35"/>
      <c r="G175" s="35"/>
      <c r="H175" s="35"/>
      <c r="I175" s="35"/>
      <c r="J175" s="35"/>
      <c r="K175" s="35"/>
      <c r="L175" s="65"/>
      <c r="M175" s="73">
        <v>0</v>
      </c>
      <c r="N175" s="74">
        <v>0</v>
      </c>
      <c r="O175" s="74">
        <v>0</v>
      </c>
      <c r="P175" s="74">
        <v>0</v>
      </c>
      <c r="Q175" s="74">
        <v>0</v>
      </c>
      <c r="R175" s="74">
        <v>0</v>
      </c>
      <c r="S175" s="74">
        <v>0</v>
      </c>
      <c r="T175" s="74">
        <v>0</v>
      </c>
      <c r="U175" s="74">
        <v>0</v>
      </c>
      <c r="V175" s="75">
        <v>0</v>
      </c>
      <c r="W175" s="67">
        <f t="shared" si="4"/>
        <v>0</v>
      </c>
      <c r="X175" s="62" t="str">
        <f t="shared" si="5"/>
        <v>F</v>
      </c>
    </row>
    <row r="176" spans="1:24">
      <c r="A176" s="31">
        <v>162</v>
      </c>
      <c r="B176" s="32"/>
      <c r="C176" s="33"/>
      <c r="D176" s="32"/>
      <c r="E176" s="34"/>
      <c r="F176" s="35"/>
      <c r="G176" s="35"/>
      <c r="H176" s="35"/>
      <c r="I176" s="35"/>
      <c r="J176" s="35"/>
      <c r="K176" s="35"/>
      <c r="L176" s="65"/>
      <c r="M176" s="73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  <c r="U176" s="74">
        <v>0</v>
      </c>
      <c r="V176" s="75">
        <v>0</v>
      </c>
      <c r="W176" s="67">
        <f t="shared" si="4"/>
        <v>0</v>
      </c>
      <c r="X176" s="62" t="str">
        <f t="shared" si="5"/>
        <v>F</v>
      </c>
    </row>
    <row r="177" spans="1:24">
      <c r="A177" s="31">
        <v>163</v>
      </c>
      <c r="B177" s="32"/>
      <c r="C177" s="33"/>
      <c r="D177" s="32"/>
      <c r="E177" s="34"/>
      <c r="F177" s="35"/>
      <c r="G177" s="35"/>
      <c r="H177" s="35"/>
      <c r="I177" s="35"/>
      <c r="J177" s="35"/>
      <c r="K177" s="35"/>
      <c r="L177" s="65"/>
      <c r="M177" s="73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  <c r="U177" s="74">
        <v>0</v>
      </c>
      <c r="V177" s="75">
        <v>0</v>
      </c>
      <c r="W177" s="67">
        <f t="shared" si="4"/>
        <v>0</v>
      </c>
      <c r="X177" s="62" t="str">
        <f t="shared" si="5"/>
        <v>F</v>
      </c>
    </row>
    <row r="178" spans="1:24">
      <c r="A178" s="31">
        <v>164</v>
      </c>
      <c r="B178" s="32"/>
      <c r="C178" s="33"/>
      <c r="D178" s="32"/>
      <c r="E178" s="34"/>
      <c r="F178" s="35"/>
      <c r="G178" s="35"/>
      <c r="H178" s="35"/>
      <c r="I178" s="35"/>
      <c r="J178" s="35"/>
      <c r="K178" s="35"/>
      <c r="L178" s="65"/>
      <c r="M178" s="73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5">
        <v>0</v>
      </c>
      <c r="W178" s="67">
        <f t="shared" si="4"/>
        <v>0</v>
      </c>
      <c r="X178" s="62" t="str">
        <f t="shared" si="5"/>
        <v>F</v>
      </c>
    </row>
    <row r="179" spans="1:24">
      <c r="A179" s="31">
        <v>165</v>
      </c>
      <c r="B179" s="32"/>
      <c r="C179" s="33"/>
      <c r="D179" s="32"/>
      <c r="E179" s="34"/>
      <c r="F179" s="35"/>
      <c r="G179" s="35"/>
      <c r="H179" s="35"/>
      <c r="I179" s="35"/>
      <c r="J179" s="35"/>
      <c r="K179" s="35"/>
      <c r="L179" s="65"/>
      <c r="M179" s="73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0</v>
      </c>
      <c r="T179" s="74">
        <v>0</v>
      </c>
      <c r="U179" s="74">
        <v>0</v>
      </c>
      <c r="V179" s="75">
        <v>0</v>
      </c>
      <c r="W179" s="67">
        <f t="shared" si="4"/>
        <v>0</v>
      </c>
      <c r="X179" s="62" t="str">
        <f t="shared" si="5"/>
        <v>F</v>
      </c>
    </row>
    <row r="180" spans="1:24">
      <c r="A180" s="31">
        <v>166</v>
      </c>
      <c r="B180" s="32"/>
      <c r="C180" s="33"/>
      <c r="D180" s="32"/>
      <c r="E180" s="34"/>
      <c r="F180" s="35"/>
      <c r="G180" s="35"/>
      <c r="H180" s="35"/>
      <c r="I180" s="35"/>
      <c r="J180" s="35"/>
      <c r="K180" s="35"/>
      <c r="L180" s="65"/>
      <c r="M180" s="73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0</v>
      </c>
      <c r="V180" s="75">
        <v>0</v>
      </c>
      <c r="W180" s="67">
        <f t="shared" si="4"/>
        <v>0</v>
      </c>
      <c r="X180" s="62" t="str">
        <f t="shared" si="5"/>
        <v>F</v>
      </c>
    </row>
    <row r="181" spans="1:24">
      <c r="A181" s="31">
        <v>167</v>
      </c>
      <c r="B181" s="32"/>
      <c r="C181" s="33"/>
      <c r="D181" s="32"/>
      <c r="E181" s="34"/>
      <c r="F181" s="35"/>
      <c r="G181" s="35"/>
      <c r="H181" s="35"/>
      <c r="I181" s="35"/>
      <c r="J181" s="35"/>
      <c r="K181" s="35"/>
      <c r="L181" s="65"/>
      <c r="M181" s="73">
        <v>0</v>
      </c>
      <c r="N181" s="74">
        <v>0</v>
      </c>
      <c r="O181" s="74">
        <v>0</v>
      </c>
      <c r="P181" s="74">
        <v>0</v>
      </c>
      <c r="Q181" s="74">
        <v>0</v>
      </c>
      <c r="R181" s="74">
        <v>0</v>
      </c>
      <c r="S181" s="74">
        <v>0</v>
      </c>
      <c r="T181" s="74">
        <v>0</v>
      </c>
      <c r="U181" s="74">
        <v>0</v>
      </c>
      <c r="V181" s="75">
        <v>0</v>
      </c>
      <c r="W181" s="67">
        <f t="shared" si="4"/>
        <v>0</v>
      </c>
      <c r="X181" s="62" t="str">
        <f t="shared" si="5"/>
        <v>F</v>
      </c>
    </row>
    <row r="182" spans="1:24">
      <c r="A182" s="31">
        <v>168</v>
      </c>
      <c r="B182" s="32"/>
      <c r="C182" s="33"/>
      <c r="D182" s="32"/>
      <c r="E182" s="34"/>
      <c r="F182" s="35"/>
      <c r="G182" s="35"/>
      <c r="H182" s="35"/>
      <c r="I182" s="35"/>
      <c r="J182" s="35"/>
      <c r="K182" s="35"/>
      <c r="L182" s="65"/>
      <c r="M182" s="73">
        <v>0</v>
      </c>
      <c r="N182" s="74">
        <v>0</v>
      </c>
      <c r="O182" s="74">
        <v>0</v>
      </c>
      <c r="P182" s="74">
        <v>0</v>
      </c>
      <c r="Q182" s="74">
        <v>0</v>
      </c>
      <c r="R182" s="74">
        <v>0</v>
      </c>
      <c r="S182" s="74">
        <v>0</v>
      </c>
      <c r="T182" s="74">
        <v>0</v>
      </c>
      <c r="U182" s="74">
        <v>0</v>
      </c>
      <c r="V182" s="75">
        <v>0</v>
      </c>
      <c r="W182" s="67">
        <f t="shared" si="4"/>
        <v>0</v>
      </c>
      <c r="X182" s="62" t="str">
        <f t="shared" si="5"/>
        <v>F</v>
      </c>
    </row>
    <row r="183" spans="1:24">
      <c r="A183" s="31">
        <v>169</v>
      </c>
      <c r="B183" s="32"/>
      <c r="C183" s="33"/>
      <c r="D183" s="32"/>
      <c r="E183" s="34"/>
      <c r="F183" s="35"/>
      <c r="G183" s="35"/>
      <c r="H183" s="35"/>
      <c r="I183" s="35"/>
      <c r="J183" s="35"/>
      <c r="K183" s="35"/>
      <c r="L183" s="65"/>
      <c r="M183" s="73">
        <v>0</v>
      </c>
      <c r="N183" s="74">
        <v>0</v>
      </c>
      <c r="O183" s="74">
        <v>0</v>
      </c>
      <c r="P183" s="74">
        <v>0</v>
      </c>
      <c r="Q183" s="74">
        <v>0</v>
      </c>
      <c r="R183" s="74">
        <v>0</v>
      </c>
      <c r="S183" s="74">
        <v>0</v>
      </c>
      <c r="T183" s="74">
        <v>0</v>
      </c>
      <c r="U183" s="74">
        <v>0</v>
      </c>
      <c r="V183" s="75">
        <v>0</v>
      </c>
      <c r="W183" s="67">
        <f t="shared" si="4"/>
        <v>0</v>
      </c>
      <c r="X183" s="62" t="str">
        <f t="shared" si="5"/>
        <v>F</v>
      </c>
    </row>
    <row r="184" spans="1:24">
      <c r="A184" s="31">
        <v>170</v>
      </c>
      <c r="B184" s="32"/>
      <c r="C184" s="33"/>
      <c r="D184" s="32"/>
      <c r="E184" s="34"/>
      <c r="F184" s="35"/>
      <c r="G184" s="35"/>
      <c r="H184" s="35"/>
      <c r="I184" s="35"/>
      <c r="J184" s="35"/>
      <c r="K184" s="35"/>
      <c r="L184" s="65"/>
      <c r="M184" s="73">
        <v>0</v>
      </c>
      <c r="N184" s="74">
        <v>0</v>
      </c>
      <c r="O184" s="74">
        <v>0</v>
      </c>
      <c r="P184" s="74">
        <v>0</v>
      </c>
      <c r="Q184" s="74">
        <v>0</v>
      </c>
      <c r="R184" s="74">
        <v>0</v>
      </c>
      <c r="S184" s="74">
        <v>0</v>
      </c>
      <c r="T184" s="74">
        <v>0</v>
      </c>
      <c r="U184" s="74">
        <v>0</v>
      </c>
      <c r="V184" s="75">
        <v>0</v>
      </c>
      <c r="W184" s="67">
        <f t="shared" si="4"/>
        <v>0</v>
      </c>
      <c r="X184" s="62" t="str">
        <f t="shared" si="5"/>
        <v>F</v>
      </c>
    </row>
    <row r="185" spans="1:24">
      <c r="A185" s="31">
        <v>171</v>
      </c>
      <c r="B185" s="32"/>
      <c r="C185" s="33"/>
      <c r="D185" s="32"/>
      <c r="E185" s="34"/>
      <c r="F185" s="35"/>
      <c r="G185" s="35"/>
      <c r="H185" s="35"/>
      <c r="I185" s="35"/>
      <c r="J185" s="35"/>
      <c r="K185" s="35"/>
      <c r="L185" s="65"/>
      <c r="M185" s="73">
        <v>0</v>
      </c>
      <c r="N185" s="74">
        <v>0</v>
      </c>
      <c r="O185" s="74">
        <v>0</v>
      </c>
      <c r="P185" s="74">
        <v>0</v>
      </c>
      <c r="Q185" s="74">
        <v>0</v>
      </c>
      <c r="R185" s="74">
        <v>0</v>
      </c>
      <c r="S185" s="74">
        <v>0</v>
      </c>
      <c r="T185" s="74">
        <v>0</v>
      </c>
      <c r="U185" s="74">
        <v>0</v>
      </c>
      <c r="V185" s="75">
        <v>0</v>
      </c>
      <c r="W185" s="67">
        <f t="shared" si="4"/>
        <v>0</v>
      </c>
      <c r="X185" s="62" t="str">
        <f t="shared" si="5"/>
        <v>F</v>
      </c>
    </row>
    <row r="186" spans="1:24">
      <c r="A186" s="31">
        <v>172</v>
      </c>
      <c r="B186" s="32"/>
      <c r="C186" s="33"/>
      <c r="D186" s="32"/>
      <c r="E186" s="34"/>
      <c r="F186" s="35"/>
      <c r="G186" s="35"/>
      <c r="H186" s="35"/>
      <c r="I186" s="35"/>
      <c r="J186" s="35"/>
      <c r="K186" s="35"/>
      <c r="L186" s="65"/>
      <c r="M186" s="73">
        <v>0</v>
      </c>
      <c r="N186" s="74">
        <v>0</v>
      </c>
      <c r="O186" s="74">
        <v>0</v>
      </c>
      <c r="P186" s="74">
        <v>0</v>
      </c>
      <c r="Q186" s="74">
        <v>0</v>
      </c>
      <c r="R186" s="74">
        <v>0</v>
      </c>
      <c r="S186" s="74">
        <v>0</v>
      </c>
      <c r="T186" s="74">
        <v>0</v>
      </c>
      <c r="U186" s="74">
        <v>0</v>
      </c>
      <c r="V186" s="75">
        <v>0</v>
      </c>
      <c r="W186" s="67">
        <f t="shared" si="4"/>
        <v>0</v>
      </c>
      <c r="X186" s="62" t="str">
        <f t="shared" si="5"/>
        <v>F</v>
      </c>
    </row>
    <row r="187" spans="1:24">
      <c r="A187" s="31">
        <v>173</v>
      </c>
      <c r="B187" s="32"/>
      <c r="C187" s="33"/>
      <c r="D187" s="32"/>
      <c r="E187" s="34"/>
      <c r="F187" s="35"/>
      <c r="G187" s="35"/>
      <c r="H187" s="35"/>
      <c r="I187" s="35"/>
      <c r="J187" s="35"/>
      <c r="K187" s="35"/>
      <c r="L187" s="65"/>
      <c r="M187" s="73">
        <v>0</v>
      </c>
      <c r="N187" s="74">
        <v>0</v>
      </c>
      <c r="O187" s="74">
        <v>0</v>
      </c>
      <c r="P187" s="74">
        <v>0</v>
      </c>
      <c r="Q187" s="74">
        <v>0</v>
      </c>
      <c r="R187" s="74">
        <v>0</v>
      </c>
      <c r="S187" s="74">
        <v>0</v>
      </c>
      <c r="T187" s="74">
        <v>0</v>
      </c>
      <c r="U187" s="74">
        <v>0</v>
      </c>
      <c r="V187" s="75">
        <v>0</v>
      </c>
      <c r="W187" s="67">
        <f t="shared" si="4"/>
        <v>0</v>
      </c>
      <c r="X187" s="62" t="str">
        <f t="shared" si="5"/>
        <v>F</v>
      </c>
    </row>
    <row r="188" spans="1:24">
      <c r="A188" s="31">
        <v>174</v>
      </c>
      <c r="B188" s="32"/>
      <c r="C188" s="33"/>
      <c r="D188" s="32"/>
      <c r="E188" s="34"/>
      <c r="F188" s="35"/>
      <c r="G188" s="35"/>
      <c r="H188" s="35"/>
      <c r="I188" s="35"/>
      <c r="J188" s="35"/>
      <c r="K188" s="35"/>
      <c r="L188" s="65"/>
      <c r="M188" s="73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0</v>
      </c>
      <c r="S188" s="74">
        <v>0</v>
      </c>
      <c r="T188" s="74">
        <v>0</v>
      </c>
      <c r="U188" s="74">
        <v>0</v>
      </c>
      <c r="V188" s="75">
        <v>0</v>
      </c>
      <c r="W188" s="67">
        <f t="shared" si="4"/>
        <v>0</v>
      </c>
      <c r="X188" s="62" t="str">
        <f t="shared" si="5"/>
        <v>F</v>
      </c>
    </row>
    <row r="189" spans="1:24">
      <c r="A189" s="31">
        <v>175</v>
      </c>
      <c r="B189" s="32"/>
      <c r="C189" s="33"/>
      <c r="D189" s="32"/>
      <c r="E189" s="34"/>
      <c r="F189" s="35"/>
      <c r="G189" s="35"/>
      <c r="H189" s="35"/>
      <c r="I189" s="35"/>
      <c r="J189" s="35"/>
      <c r="K189" s="35"/>
      <c r="L189" s="65"/>
      <c r="M189" s="73">
        <v>0</v>
      </c>
      <c r="N189" s="74">
        <v>0</v>
      </c>
      <c r="O189" s="74">
        <v>0</v>
      </c>
      <c r="P189" s="74">
        <v>0</v>
      </c>
      <c r="Q189" s="74">
        <v>0</v>
      </c>
      <c r="R189" s="74">
        <v>0</v>
      </c>
      <c r="S189" s="74">
        <v>0</v>
      </c>
      <c r="T189" s="74">
        <v>0</v>
      </c>
      <c r="U189" s="74">
        <v>0</v>
      </c>
      <c r="V189" s="75">
        <v>0</v>
      </c>
      <c r="W189" s="67">
        <f t="shared" si="4"/>
        <v>0</v>
      </c>
      <c r="X189" s="62" t="str">
        <f t="shared" si="5"/>
        <v>F</v>
      </c>
    </row>
    <row r="190" spans="1:24">
      <c r="A190" s="31">
        <v>176</v>
      </c>
      <c r="B190" s="32"/>
      <c r="C190" s="33"/>
      <c r="D190" s="32"/>
      <c r="E190" s="34"/>
      <c r="F190" s="35"/>
      <c r="G190" s="35"/>
      <c r="H190" s="35"/>
      <c r="I190" s="35"/>
      <c r="J190" s="35"/>
      <c r="K190" s="35"/>
      <c r="L190" s="65"/>
      <c r="M190" s="73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74">
        <v>0</v>
      </c>
      <c r="T190" s="74">
        <v>0</v>
      </c>
      <c r="U190" s="74">
        <v>0</v>
      </c>
      <c r="V190" s="75">
        <v>0</v>
      </c>
      <c r="W190" s="67">
        <f t="shared" si="4"/>
        <v>0</v>
      </c>
      <c r="X190" s="62" t="str">
        <f t="shared" si="5"/>
        <v>F</v>
      </c>
    </row>
    <row r="191" spans="1:24">
      <c r="A191" s="31">
        <v>177</v>
      </c>
      <c r="B191" s="32"/>
      <c r="C191" s="33"/>
      <c r="D191" s="32"/>
      <c r="E191" s="34"/>
      <c r="F191" s="35"/>
      <c r="G191" s="35"/>
      <c r="H191" s="35"/>
      <c r="I191" s="35"/>
      <c r="J191" s="35"/>
      <c r="K191" s="35"/>
      <c r="L191" s="65"/>
      <c r="M191" s="73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v>0</v>
      </c>
      <c r="S191" s="74">
        <v>0</v>
      </c>
      <c r="T191" s="74">
        <v>0</v>
      </c>
      <c r="U191" s="74">
        <v>0</v>
      </c>
      <c r="V191" s="75">
        <v>0</v>
      </c>
      <c r="W191" s="67">
        <f t="shared" si="4"/>
        <v>0</v>
      </c>
      <c r="X191" s="62" t="str">
        <f t="shared" si="5"/>
        <v>F</v>
      </c>
    </row>
    <row r="192" spans="1:24">
      <c r="A192" s="31">
        <v>178</v>
      </c>
      <c r="B192" s="32"/>
      <c r="C192" s="33"/>
      <c r="D192" s="32"/>
      <c r="E192" s="34"/>
      <c r="F192" s="35"/>
      <c r="G192" s="35"/>
      <c r="H192" s="35"/>
      <c r="I192" s="35"/>
      <c r="J192" s="35"/>
      <c r="K192" s="35"/>
      <c r="L192" s="65"/>
      <c r="M192" s="73">
        <v>0</v>
      </c>
      <c r="N192" s="74">
        <v>0</v>
      </c>
      <c r="O192" s="74">
        <v>0</v>
      </c>
      <c r="P192" s="74">
        <v>0</v>
      </c>
      <c r="Q192" s="74">
        <v>0</v>
      </c>
      <c r="R192" s="74">
        <v>0</v>
      </c>
      <c r="S192" s="74">
        <v>0</v>
      </c>
      <c r="T192" s="74">
        <v>0</v>
      </c>
      <c r="U192" s="74">
        <v>0</v>
      </c>
      <c r="V192" s="75">
        <v>0</v>
      </c>
      <c r="W192" s="67">
        <f t="shared" si="4"/>
        <v>0</v>
      </c>
      <c r="X192" s="62" t="str">
        <f t="shared" si="5"/>
        <v>F</v>
      </c>
    </row>
    <row r="193" spans="1:24">
      <c r="A193" s="31">
        <v>179</v>
      </c>
      <c r="B193" s="32"/>
      <c r="C193" s="33"/>
      <c r="D193" s="32"/>
      <c r="E193" s="34"/>
      <c r="F193" s="35"/>
      <c r="G193" s="35"/>
      <c r="H193" s="35"/>
      <c r="I193" s="35"/>
      <c r="J193" s="35"/>
      <c r="K193" s="35"/>
      <c r="L193" s="65"/>
      <c r="M193" s="73">
        <v>0</v>
      </c>
      <c r="N193" s="74">
        <v>0</v>
      </c>
      <c r="O193" s="74">
        <v>0</v>
      </c>
      <c r="P193" s="74">
        <v>0</v>
      </c>
      <c r="Q193" s="74">
        <v>0</v>
      </c>
      <c r="R193" s="74">
        <v>0</v>
      </c>
      <c r="S193" s="74">
        <v>0</v>
      </c>
      <c r="T193" s="74">
        <v>0</v>
      </c>
      <c r="U193" s="74">
        <v>0</v>
      </c>
      <c r="V193" s="75">
        <v>0</v>
      </c>
      <c r="W193" s="67">
        <f t="shared" si="4"/>
        <v>0</v>
      </c>
      <c r="X193" s="62" t="str">
        <f t="shared" si="5"/>
        <v>F</v>
      </c>
    </row>
    <row r="194" spans="1:24">
      <c r="A194" s="31">
        <v>180</v>
      </c>
      <c r="B194" s="32"/>
      <c r="C194" s="33"/>
      <c r="D194" s="32"/>
      <c r="E194" s="34"/>
      <c r="F194" s="35"/>
      <c r="G194" s="35"/>
      <c r="H194" s="35"/>
      <c r="I194" s="35"/>
      <c r="J194" s="35"/>
      <c r="K194" s="35"/>
      <c r="L194" s="65"/>
      <c r="M194" s="73">
        <v>0</v>
      </c>
      <c r="N194" s="74">
        <v>0</v>
      </c>
      <c r="O194" s="74">
        <v>0</v>
      </c>
      <c r="P194" s="74">
        <v>0</v>
      </c>
      <c r="Q194" s="74">
        <v>0</v>
      </c>
      <c r="R194" s="74">
        <v>0</v>
      </c>
      <c r="S194" s="74">
        <v>0</v>
      </c>
      <c r="T194" s="74">
        <v>0</v>
      </c>
      <c r="U194" s="74">
        <v>0</v>
      </c>
      <c r="V194" s="75">
        <v>0</v>
      </c>
      <c r="W194" s="67">
        <f t="shared" si="4"/>
        <v>0</v>
      </c>
      <c r="X194" s="62" t="str">
        <f t="shared" si="5"/>
        <v>F</v>
      </c>
    </row>
    <row r="195" spans="1:24">
      <c r="A195" s="31">
        <v>181</v>
      </c>
      <c r="B195" s="32"/>
      <c r="C195" s="33"/>
      <c r="D195" s="32"/>
      <c r="E195" s="34"/>
      <c r="F195" s="35"/>
      <c r="G195" s="35"/>
      <c r="H195" s="35"/>
      <c r="I195" s="35"/>
      <c r="J195" s="35"/>
      <c r="K195" s="35"/>
      <c r="L195" s="65"/>
      <c r="M195" s="73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0</v>
      </c>
      <c r="V195" s="75">
        <v>0</v>
      </c>
      <c r="W195" s="67">
        <f t="shared" si="4"/>
        <v>0</v>
      </c>
      <c r="X195" s="62" t="str">
        <f t="shared" si="5"/>
        <v>F</v>
      </c>
    </row>
    <row r="196" spans="1:24">
      <c r="A196" s="31">
        <v>182</v>
      </c>
      <c r="B196" s="32"/>
      <c r="C196" s="33"/>
      <c r="D196" s="32"/>
      <c r="E196" s="34"/>
      <c r="F196" s="35"/>
      <c r="G196" s="35"/>
      <c r="H196" s="35"/>
      <c r="I196" s="35"/>
      <c r="J196" s="35"/>
      <c r="K196" s="35"/>
      <c r="L196" s="65"/>
      <c r="M196" s="73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0</v>
      </c>
      <c r="T196" s="74">
        <v>0</v>
      </c>
      <c r="U196" s="74">
        <v>0</v>
      </c>
      <c r="V196" s="75">
        <v>0</v>
      </c>
      <c r="W196" s="67">
        <f t="shared" si="4"/>
        <v>0</v>
      </c>
      <c r="X196" s="62" t="str">
        <f t="shared" si="5"/>
        <v>F</v>
      </c>
    </row>
    <row r="197" spans="1:24">
      <c r="A197" s="31">
        <v>183</v>
      </c>
      <c r="B197" s="32"/>
      <c r="C197" s="33"/>
      <c r="D197" s="32"/>
      <c r="E197" s="34"/>
      <c r="F197" s="35"/>
      <c r="G197" s="35"/>
      <c r="H197" s="35"/>
      <c r="I197" s="35"/>
      <c r="J197" s="35"/>
      <c r="K197" s="35"/>
      <c r="L197" s="65"/>
      <c r="M197" s="73">
        <v>0</v>
      </c>
      <c r="N197" s="74">
        <v>0</v>
      </c>
      <c r="O197" s="74">
        <v>0</v>
      </c>
      <c r="P197" s="74">
        <v>0</v>
      </c>
      <c r="Q197" s="74">
        <v>0</v>
      </c>
      <c r="R197" s="74">
        <v>0</v>
      </c>
      <c r="S197" s="74">
        <v>0</v>
      </c>
      <c r="T197" s="74">
        <v>0</v>
      </c>
      <c r="U197" s="74">
        <v>0</v>
      </c>
      <c r="V197" s="75">
        <v>0</v>
      </c>
      <c r="W197" s="67">
        <f t="shared" si="4"/>
        <v>0</v>
      </c>
      <c r="X197" s="62" t="str">
        <f t="shared" si="5"/>
        <v>F</v>
      </c>
    </row>
    <row r="198" spans="1:24">
      <c r="A198" s="31">
        <v>184</v>
      </c>
      <c r="B198" s="32"/>
      <c r="C198" s="33"/>
      <c r="D198" s="32"/>
      <c r="E198" s="34"/>
      <c r="F198" s="35"/>
      <c r="G198" s="35"/>
      <c r="H198" s="35"/>
      <c r="I198" s="35"/>
      <c r="J198" s="35"/>
      <c r="K198" s="35"/>
      <c r="L198" s="65"/>
      <c r="M198" s="73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0</v>
      </c>
      <c r="T198" s="74">
        <v>0</v>
      </c>
      <c r="U198" s="74">
        <v>0</v>
      </c>
      <c r="V198" s="75">
        <v>0</v>
      </c>
      <c r="W198" s="67">
        <f t="shared" si="4"/>
        <v>0</v>
      </c>
      <c r="X198" s="62" t="str">
        <f t="shared" si="5"/>
        <v>F</v>
      </c>
    </row>
    <row r="199" spans="1:24">
      <c r="A199" s="31">
        <v>185</v>
      </c>
      <c r="B199" s="32"/>
      <c r="C199" s="33"/>
      <c r="D199" s="32"/>
      <c r="E199" s="34"/>
      <c r="F199" s="35"/>
      <c r="G199" s="35"/>
      <c r="H199" s="35"/>
      <c r="I199" s="35"/>
      <c r="J199" s="35"/>
      <c r="K199" s="35"/>
      <c r="L199" s="65"/>
      <c r="M199" s="73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0</v>
      </c>
      <c r="T199" s="74">
        <v>0</v>
      </c>
      <c r="U199" s="74">
        <v>0</v>
      </c>
      <c r="V199" s="75">
        <v>0</v>
      </c>
      <c r="W199" s="67">
        <f t="shared" si="4"/>
        <v>0</v>
      </c>
      <c r="X199" s="62" t="str">
        <f t="shared" si="5"/>
        <v>F</v>
      </c>
    </row>
    <row r="200" spans="1:24" ht="21" thickBot="1">
      <c r="A200" s="31">
        <v>186</v>
      </c>
      <c r="B200" s="32"/>
      <c r="C200" s="33"/>
      <c r="D200" s="32"/>
      <c r="E200" s="34"/>
      <c r="F200" s="35"/>
      <c r="G200" s="35"/>
      <c r="H200" s="35"/>
      <c r="I200" s="35"/>
      <c r="J200" s="35"/>
      <c r="K200" s="35"/>
      <c r="L200" s="65"/>
      <c r="M200" s="73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0</v>
      </c>
      <c r="S200" s="74">
        <v>0</v>
      </c>
      <c r="T200" s="74">
        <v>0</v>
      </c>
      <c r="U200" s="74">
        <v>0</v>
      </c>
      <c r="V200" s="75">
        <v>0</v>
      </c>
      <c r="W200" s="68">
        <f t="shared" si="4"/>
        <v>0</v>
      </c>
      <c r="X200" s="62" t="str">
        <f t="shared" si="5"/>
        <v>F</v>
      </c>
    </row>
    <row r="201" spans="1:24">
      <c r="R201" s="40"/>
    </row>
  </sheetData>
  <phoneticPr fontId="9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200"/>
  <sheetViews>
    <sheetView zoomScale="110" zoomScaleNormal="110" workbookViewId="0">
      <selection activeCell="S12" sqref="S12"/>
    </sheetView>
  </sheetViews>
  <sheetFormatPr defaultColWidth="8.88671875" defaultRowHeight="20.399999999999999"/>
  <cols>
    <col min="1" max="1" width="7.88671875" style="1" customWidth="1"/>
    <col min="2" max="2" width="16.77734375" style="5" customWidth="1"/>
    <col min="3" max="3" width="13.21875" style="1" customWidth="1"/>
    <col min="4" max="4" width="18.33203125" style="1" customWidth="1"/>
    <col min="5" max="5" width="22.88671875" style="1" customWidth="1"/>
    <col min="6" max="6" width="6.88671875" style="1" customWidth="1"/>
    <col min="7" max="7" width="6.77734375" style="1" customWidth="1"/>
    <col min="8" max="8" width="6.44140625" style="1" customWidth="1"/>
    <col min="9" max="9" width="7.21875" style="1" customWidth="1"/>
    <col min="10" max="10" width="6.88671875" style="1" customWidth="1"/>
    <col min="11" max="11" width="7" style="1" customWidth="1"/>
    <col min="12" max="12" width="7.21875" style="1" customWidth="1"/>
    <col min="13" max="14" width="7" style="1" customWidth="1"/>
    <col min="15" max="15" width="6.77734375" style="1" customWidth="1"/>
    <col min="16" max="16" width="8.77734375" style="1" customWidth="1"/>
    <col min="17" max="17" width="8.109375" style="17" customWidth="1"/>
    <col min="18" max="18" width="8.21875" style="1" customWidth="1"/>
    <col min="19" max="19" width="4.44140625" style="1" customWidth="1"/>
    <col min="20" max="16384" width="8.88671875" style="1"/>
  </cols>
  <sheetData>
    <row r="2" spans="1:19">
      <c r="A2" s="3"/>
      <c r="F2" s="3"/>
      <c r="G2" s="3"/>
      <c r="H2" s="3"/>
      <c r="I2" s="3"/>
      <c r="J2" s="3"/>
      <c r="K2" s="3"/>
      <c r="M2" s="50"/>
      <c r="N2" s="51"/>
      <c r="O2" s="51" t="s">
        <v>48</v>
      </c>
      <c r="P2" s="44"/>
      <c r="Q2" s="55" t="s">
        <v>36</v>
      </c>
    </row>
    <row r="3" spans="1:19">
      <c r="A3" s="4"/>
      <c r="M3" s="47" t="s">
        <v>7</v>
      </c>
      <c r="N3" s="42" t="s">
        <v>35</v>
      </c>
      <c r="O3" s="6">
        <v>80</v>
      </c>
      <c r="P3" s="46">
        <f>COUNTIF($Q$15:$Q$200,"A")</f>
        <v>0</v>
      </c>
      <c r="Q3" s="61">
        <f t="shared" ref="Q3:Q11" si="0">100/$P$11*P3</f>
        <v>0</v>
      </c>
    </row>
    <row r="4" spans="1:19">
      <c r="B4" s="8" t="s">
        <v>12</v>
      </c>
      <c r="C4" s="84">
        <f>'2.คะแนนวิชาทฤษฎี'!C2</f>
        <v>0</v>
      </c>
      <c r="D4" s="9"/>
      <c r="E4" s="9"/>
      <c r="M4" s="47" t="s">
        <v>8</v>
      </c>
      <c r="N4" s="7">
        <v>75</v>
      </c>
      <c r="O4" s="7">
        <v>79.989999999999995</v>
      </c>
      <c r="P4" s="46">
        <f>COUNTIF($Q$15:$Q$200,"B+")</f>
        <v>0</v>
      </c>
      <c r="Q4" s="61">
        <f t="shared" si="0"/>
        <v>0</v>
      </c>
    </row>
    <row r="5" spans="1:19">
      <c r="B5" s="8" t="s">
        <v>13</v>
      </c>
      <c r="C5" s="84">
        <f>'2.คะแนนวิชาทฤษฎี'!C3</f>
        <v>0</v>
      </c>
      <c r="D5" s="9"/>
      <c r="E5" s="9"/>
      <c r="H5" s="29"/>
      <c r="I5" s="60"/>
      <c r="J5" s="29"/>
      <c r="K5" s="29"/>
      <c r="M5" s="47" t="s">
        <v>11</v>
      </c>
      <c r="N5" s="10">
        <v>70</v>
      </c>
      <c r="O5" s="10">
        <v>74.989999999999995</v>
      </c>
      <c r="P5" s="46">
        <f>COUNTIF($Q$15:$Q$200,"B")</f>
        <v>0</v>
      </c>
      <c r="Q5" s="61">
        <f t="shared" si="0"/>
        <v>0</v>
      </c>
    </row>
    <row r="6" spans="1:19">
      <c r="B6" s="8" t="s">
        <v>14</v>
      </c>
      <c r="C6" s="84">
        <f>'2.คะแนนวิชาทฤษฎี'!C4</f>
        <v>0</v>
      </c>
      <c r="D6" s="11" t="s">
        <v>15</v>
      </c>
      <c r="E6" s="84">
        <f>'2.คะแนนวิชาทฤษฎี'!E4</f>
        <v>0</v>
      </c>
      <c r="H6" s="58"/>
      <c r="I6" s="58"/>
      <c r="J6" s="58"/>
      <c r="K6" s="58"/>
      <c r="M6" s="47" t="s">
        <v>9</v>
      </c>
      <c r="N6" s="10">
        <v>65</v>
      </c>
      <c r="O6" s="10">
        <v>69.989999999999995</v>
      </c>
      <c r="P6" s="46">
        <f>COUNTIF($Q$15:$Q$200,"C+")</f>
        <v>0</v>
      </c>
      <c r="Q6" s="61">
        <f t="shared" si="0"/>
        <v>0</v>
      </c>
    </row>
    <row r="7" spans="1:19">
      <c r="B7" s="8" t="s">
        <v>26</v>
      </c>
      <c r="C7" s="84">
        <f>'2.คะแนนวิชาทฤษฎี'!C5</f>
        <v>0</v>
      </c>
      <c r="D7" s="14" t="s">
        <v>17</v>
      </c>
      <c r="E7" s="84">
        <f>'2.คะแนนวิชาทฤษฎี'!E5</f>
        <v>0</v>
      </c>
      <c r="H7" s="58"/>
      <c r="I7" s="58"/>
      <c r="K7" s="106" t="s">
        <v>34</v>
      </c>
      <c r="M7" s="48" t="s">
        <v>10</v>
      </c>
      <c r="N7" s="10">
        <v>60</v>
      </c>
      <c r="O7" s="13">
        <v>64.989999999999995</v>
      </c>
      <c r="P7" s="46">
        <f>COUNTIF($Q$15:$Q$200,"C")</f>
        <v>0</v>
      </c>
      <c r="Q7" s="61">
        <f t="shared" si="0"/>
        <v>0</v>
      </c>
    </row>
    <row r="8" spans="1:19">
      <c r="B8" s="8" t="s">
        <v>20</v>
      </c>
      <c r="C8" s="84">
        <f>'2.คะแนนวิชาทฤษฎี'!C6</f>
        <v>0</v>
      </c>
      <c r="H8" s="59"/>
      <c r="I8" s="59"/>
      <c r="J8" s="106" t="s">
        <v>18</v>
      </c>
      <c r="K8" s="12">
        <f>AVERAGE(P15:P152)</f>
        <v>0</v>
      </c>
      <c r="M8" s="47" t="s">
        <v>21</v>
      </c>
      <c r="N8" s="7">
        <v>55</v>
      </c>
      <c r="O8" s="6">
        <v>59.99</v>
      </c>
      <c r="P8" s="46">
        <f>COUNTIF($Q$15:$Q$200,"D+")</f>
        <v>0</v>
      </c>
      <c r="Q8" s="61">
        <f t="shared" si="0"/>
        <v>0</v>
      </c>
    </row>
    <row r="9" spans="1:19">
      <c r="B9" s="17"/>
      <c r="C9" s="84">
        <f>'2.คะแนนวิชาทฤษฎี'!C7</f>
        <v>0</v>
      </c>
      <c r="H9" s="59"/>
      <c r="I9" s="59"/>
      <c r="J9" s="106" t="s">
        <v>27</v>
      </c>
      <c r="K9" s="12">
        <f>STDEVA(P15:P152)</f>
        <v>0</v>
      </c>
      <c r="M9" s="47" t="s">
        <v>22</v>
      </c>
      <c r="N9" s="6">
        <v>50</v>
      </c>
      <c r="O9" s="7">
        <v>54.99</v>
      </c>
      <c r="P9" s="46">
        <f>COUNTIF($Q$15:$Q$200,"D")</f>
        <v>0</v>
      </c>
      <c r="Q9" s="61">
        <f t="shared" si="0"/>
        <v>0</v>
      </c>
    </row>
    <row r="10" spans="1:19" ht="21" customHeight="1">
      <c r="B10" s="18" t="s">
        <v>25</v>
      </c>
      <c r="C10" s="84">
        <f>'2.คะแนนวิชาทฤษฎี'!C8</f>
        <v>0</v>
      </c>
      <c r="F10" s="116"/>
      <c r="G10" s="116"/>
      <c r="H10" s="116"/>
      <c r="J10" s="106" t="s">
        <v>4</v>
      </c>
      <c r="K10" s="16">
        <f>MAX(P15:P152)</f>
        <v>0</v>
      </c>
      <c r="M10" s="47" t="s">
        <v>23</v>
      </c>
      <c r="N10" s="114" t="s">
        <v>16</v>
      </c>
      <c r="O10" s="7">
        <v>50</v>
      </c>
      <c r="P10" s="46">
        <f>COUNTIF($Q$15:$Q$200,"F")</f>
        <v>186</v>
      </c>
      <c r="Q10" s="61">
        <f t="shared" si="0"/>
        <v>100</v>
      </c>
    </row>
    <row r="11" spans="1:19">
      <c r="F11" s="52"/>
      <c r="G11" s="52"/>
      <c r="H11" s="52"/>
      <c r="I11" s="52"/>
      <c r="J11" s="106" t="s">
        <v>5</v>
      </c>
      <c r="K11" s="16">
        <f>MIN(P15:P152)</f>
        <v>0</v>
      </c>
      <c r="M11" s="21"/>
      <c r="N11" s="22"/>
      <c r="O11" s="23" t="s">
        <v>19</v>
      </c>
      <c r="P11" s="49">
        <f>SUM(P3:P10)</f>
        <v>186</v>
      </c>
      <c r="Q11" s="45">
        <f t="shared" si="0"/>
        <v>100</v>
      </c>
    </row>
    <row r="12" spans="1:19" ht="21.6" customHeight="1" thickBot="1">
      <c r="C12" s="43"/>
      <c r="L12" s="5"/>
      <c r="M12" s="115" t="s">
        <v>70</v>
      </c>
    </row>
    <row r="13" spans="1:19" ht="20.25" customHeight="1">
      <c r="C13" s="2"/>
      <c r="D13" s="2"/>
      <c r="E13" s="2"/>
      <c r="F13" s="85" t="s">
        <v>37</v>
      </c>
      <c r="G13" s="86" t="s">
        <v>38</v>
      </c>
      <c r="H13" s="86" t="s">
        <v>39</v>
      </c>
      <c r="I13" s="86" t="s">
        <v>40</v>
      </c>
      <c r="J13" s="86" t="s">
        <v>41</v>
      </c>
      <c r="K13" s="86" t="s">
        <v>42</v>
      </c>
      <c r="L13" s="86" t="s">
        <v>43</v>
      </c>
      <c r="M13" s="86" t="s">
        <v>44</v>
      </c>
      <c r="N13" s="86" t="s">
        <v>45</v>
      </c>
      <c r="O13" s="87" t="s">
        <v>46</v>
      </c>
      <c r="P13" s="88" t="s">
        <v>0</v>
      </c>
      <c r="Q13" s="69" t="s">
        <v>6</v>
      </c>
    </row>
    <row r="14" spans="1:19" s="17" customFormat="1" ht="24" customHeight="1" thickBot="1">
      <c r="A14" s="53" t="s">
        <v>1</v>
      </c>
      <c r="B14" s="53" t="s">
        <v>24</v>
      </c>
      <c r="C14" s="53" t="s">
        <v>2</v>
      </c>
      <c r="D14" s="53" t="s">
        <v>3</v>
      </c>
      <c r="E14" s="54" t="s">
        <v>33</v>
      </c>
      <c r="F14" s="79">
        <f>'2.คะแนนวิชาทฤษฎี'!M14</f>
        <v>0</v>
      </c>
      <c r="G14" s="80">
        <f>'2.คะแนนวิชาทฤษฎี'!N14</f>
        <v>0</v>
      </c>
      <c r="H14" s="80">
        <f>'2.คะแนนวิชาทฤษฎี'!O14</f>
        <v>0</v>
      </c>
      <c r="I14" s="80">
        <f>'2.คะแนนวิชาทฤษฎี'!P14</f>
        <v>0</v>
      </c>
      <c r="J14" s="80">
        <f>'2.คะแนนวิชาทฤษฎี'!Q14</f>
        <v>0</v>
      </c>
      <c r="K14" s="80">
        <f>'2.คะแนนวิชาทฤษฎี'!R14</f>
        <v>0</v>
      </c>
      <c r="L14" s="80">
        <f>'2.คะแนนวิชาทฤษฎี'!S14</f>
        <v>0</v>
      </c>
      <c r="M14" s="80">
        <f>'2.คะแนนวิชาทฤษฎี'!T14</f>
        <v>0</v>
      </c>
      <c r="N14" s="80">
        <f>'2.คะแนนวิชาทฤษฎี'!U14</f>
        <v>0</v>
      </c>
      <c r="O14" s="81">
        <f>'2.คะแนนวิชาทฤษฎี'!V14</f>
        <v>0</v>
      </c>
      <c r="P14" s="89">
        <f>'2.คะแนนวิชาทฤษฎี'!W14</f>
        <v>0</v>
      </c>
      <c r="Q14" s="70"/>
      <c r="R14" s="18"/>
      <c r="S14" s="18"/>
    </row>
    <row r="15" spans="1:19" ht="24" customHeight="1">
      <c r="A15" s="25">
        <f>'2.คะแนนวิชาทฤษฎี'!A15</f>
        <v>1</v>
      </c>
      <c r="B15" s="41">
        <f>'2.คะแนนวิชาทฤษฎี'!B15</f>
        <v>0</v>
      </c>
      <c r="C15" s="41">
        <f>'2.คะแนนวิชาทฤษฎี'!C15</f>
        <v>0</v>
      </c>
      <c r="D15" s="41">
        <f>'2.คะแนนวิชาทฤษฎี'!D15</f>
        <v>0</v>
      </c>
      <c r="E15" s="41">
        <f>'2.คะแนนวิชาทฤษฎี'!E15</f>
        <v>0</v>
      </c>
      <c r="F15" s="110">
        <f>'2.คะแนนวิชาทฤษฎี'!M15</f>
        <v>0</v>
      </c>
      <c r="G15" s="110">
        <f>'2.คะแนนวิชาทฤษฎี'!N15</f>
        <v>0</v>
      </c>
      <c r="H15" s="110">
        <f>'2.คะแนนวิชาทฤษฎี'!O15</f>
        <v>0</v>
      </c>
      <c r="I15" s="110">
        <f>'2.คะแนนวิชาทฤษฎี'!P15</f>
        <v>0</v>
      </c>
      <c r="J15" s="110">
        <f>'2.คะแนนวิชาทฤษฎี'!Q15</f>
        <v>0</v>
      </c>
      <c r="K15" s="110">
        <f>'2.คะแนนวิชาทฤษฎี'!R15</f>
        <v>0</v>
      </c>
      <c r="L15" s="110">
        <f>'2.คะแนนวิชาทฤษฎี'!S15</f>
        <v>0</v>
      </c>
      <c r="M15" s="110">
        <f>'2.คะแนนวิชาทฤษฎี'!T15</f>
        <v>0</v>
      </c>
      <c r="N15" s="110">
        <f>'2.คะแนนวิชาทฤษฎี'!U15</f>
        <v>0</v>
      </c>
      <c r="O15" s="111">
        <f>'2.คะแนนวิชาทฤษฎี'!V15</f>
        <v>0</v>
      </c>
      <c r="P15" s="76">
        <f>'2.คะแนนวิชาทฤษฎี'!W15</f>
        <v>0</v>
      </c>
      <c r="Q15" s="62" t="str">
        <f>'2.คะแนนวิชาทฤษฎี'!X15</f>
        <v>F</v>
      </c>
      <c r="R15" s="26"/>
      <c r="S15" s="26"/>
    </row>
    <row r="16" spans="1:19" ht="24" customHeight="1">
      <c r="A16" s="25">
        <f>'2.คะแนนวิชาทฤษฎี'!A16</f>
        <v>2</v>
      </c>
      <c r="B16" s="41">
        <f>'2.คะแนนวิชาทฤษฎี'!B16</f>
        <v>0</v>
      </c>
      <c r="C16" s="41">
        <f>'2.คะแนนวิชาทฤษฎี'!C16</f>
        <v>0</v>
      </c>
      <c r="D16" s="41">
        <f>'2.คะแนนวิชาทฤษฎี'!D16</f>
        <v>0</v>
      </c>
      <c r="E16" s="41">
        <f>'2.คะแนนวิชาทฤษฎี'!E16</f>
        <v>0</v>
      </c>
      <c r="F16" s="112">
        <f>'2.คะแนนวิชาทฤษฎี'!M16</f>
        <v>0</v>
      </c>
      <c r="G16" s="112">
        <f>'2.คะแนนวิชาทฤษฎี'!N16</f>
        <v>0</v>
      </c>
      <c r="H16" s="112">
        <f>'2.คะแนนวิชาทฤษฎี'!O16</f>
        <v>0</v>
      </c>
      <c r="I16" s="112">
        <f>'2.คะแนนวิชาทฤษฎี'!P16</f>
        <v>0</v>
      </c>
      <c r="J16" s="112">
        <f>'2.คะแนนวิชาทฤษฎี'!Q16</f>
        <v>0</v>
      </c>
      <c r="K16" s="112">
        <f>'2.คะแนนวิชาทฤษฎี'!R16</f>
        <v>0</v>
      </c>
      <c r="L16" s="112">
        <f>'2.คะแนนวิชาทฤษฎี'!S16</f>
        <v>0</v>
      </c>
      <c r="M16" s="112">
        <f>'2.คะแนนวิชาทฤษฎี'!T16</f>
        <v>0</v>
      </c>
      <c r="N16" s="112">
        <f>'2.คะแนนวิชาทฤษฎี'!U16</f>
        <v>0</v>
      </c>
      <c r="O16" s="113">
        <f>'2.คะแนนวิชาทฤษฎี'!V16</f>
        <v>0</v>
      </c>
      <c r="P16" s="77">
        <f>'2.คะแนนวิชาทฤษฎี'!W16</f>
        <v>0</v>
      </c>
      <c r="Q16" s="62" t="str">
        <f>'2.คะแนนวิชาทฤษฎี'!X16</f>
        <v>F</v>
      </c>
      <c r="R16" s="26"/>
      <c r="S16" s="26"/>
    </row>
    <row r="17" spans="1:19" ht="22.5" customHeight="1">
      <c r="A17" s="25">
        <f>'2.คะแนนวิชาทฤษฎี'!A17</f>
        <v>3</v>
      </c>
      <c r="B17" s="41">
        <f>'2.คะแนนวิชาทฤษฎี'!B17</f>
        <v>0</v>
      </c>
      <c r="C17" s="41">
        <f>'2.คะแนนวิชาทฤษฎี'!C17</f>
        <v>0</v>
      </c>
      <c r="D17" s="41">
        <f>'2.คะแนนวิชาทฤษฎี'!D17</f>
        <v>0</v>
      </c>
      <c r="E17" s="41">
        <f>'2.คะแนนวิชาทฤษฎี'!E17</f>
        <v>0</v>
      </c>
      <c r="F17" s="112">
        <f>'2.คะแนนวิชาทฤษฎี'!M17</f>
        <v>0</v>
      </c>
      <c r="G17" s="112">
        <f>'2.คะแนนวิชาทฤษฎี'!N17</f>
        <v>0</v>
      </c>
      <c r="H17" s="112">
        <f>'2.คะแนนวิชาทฤษฎี'!O17</f>
        <v>0</v>
      </c>
      <c r="I17" s="112">
        <f>'2.คะแนนวิชาทฤษฎี'!P17</f>
        <v>0</v>
      </c>
      <c r="J17" s="112">
        <f>'2.คะแนนวิชาทฤษฎี'!Q17</f>
        <v>0</v>
      </c>
      <c r="K17" s="112">
        <f>'2.คะแนนวิชาทฤษฎี'!R17</f>
        <v>0</v>
      </c>
      <c r="L17" s="112">
        <f>'2.คะแนนวิชาทฤษฎี'!S17</f>
        <v>0</v>
      </c>
      <c r="M17" s="112">
        <f>'2.คะแนนวิชาทฤษฎี'!T17</f>
        <v>0</v>
      </c>
      <c r="N17" s="112">
        <f>'2.คะแนนวิชาทฤษฎี'!U17</f>
        <v>0</v>
      </c>
      <c r="O17" s="113">
        <f>'2.คะแนนวิชาทฤษฎี'!V17</f>
        <v>0</v>
      </c>
      <c r="P17" s="77">
        <f>'2.คะแนนวิชาทฤษฎี'!W17</f>
        <v>0</v>
      </c>
      <c r="Q17" s="62" t="str">
        <f>'2.คะแนนวิชาทฤษฎี'!X17</f>
        <v>F</v>
      </c>
      <c r="R17" s="26"/>
      <c r="S17" s="26"/>
    </row>
    <row r="18" spans="1:19" ht="23.25" customHeight="1">
      <c r="A18" s="25">
        <f>'2.คะแนนวิชาทฤษฎี'!A18</f>
        <v>4</v>
      </c>
      <c r="B18" s="41">
        <f>'2.คะแนนวิชาทฤษฎี'!B18</f>
        <v>0</v>
      </c>
      <c r="C18" s="41">
        <f>'2.คะแนนวิชาทฤษฎี'!C18</f>
        <v>0</v>
      </c>
      <c r="D18" s="41">
        <f>'2.คะแนนวิชาทฤษฎี'!D18</f>
        <v>0</v>
      </c>
      <c r="E18" s="41">
        <f>'2.คะแนนวิชาทฤษฎี'!E18</f>
        <v>0</v>
      </c>
      <c r="F18" s="112">
        <f>'2.คะแนนวิชาทฤษฎี'!M18</f>
        <v>0</v>
      </c>
      <c r="G18" s="112">
        <f>'2.คะแนนวิชาทฤษฎี'!N18</f>
        <v>0</v>
      </c>
      <c r="H18" s="112">
        <f>'2.คะแนนวิชาทฤษฎี'!O18</f>
        <v>0</v>
      </c>
      <c r="I18" s="112">
        <f>'2.คะแนนวิชาทฤษฎี'!P18</f>
        <v>0</v>
      </c>
      <c r="J18" s="112">
        <f>'2.คะแนนวิชาทฤษฎี'!Q18</f>
        <v>0</v>
      </c>
      <c r="K18" s="112">
        <f>'2.คะแนนวิชาทฤษฎี'!R18</f>
        <v>0</v>
      </c>
      <c r="L18" s="112">
        <f>'2.คะแนนวิชาทฤษฎี'!S18</f>
        <v>0</v>
      </c>
      <c r="M18" s="112">
        <f>'2.คะแนนวิชาทฤษฎี'!T18</f>
        <v>0</v>
      </c>
      <c r="N18" s="112">
        <f>'2.คะแนนวิชาทฤษฎี'!U18</f>
        <v>0</v>
      </c>
      <c r="O18" s="113">
        <f>'2.คะแนนวิชาทฤษฎี'!V18</f>
        <v>0</v>
      </c>
      <c r="P18" s="77">
        <f>'2.คะแนนวิชาทฤษฎี'!W18</f>
        <v>0</v>
      </c>
      <c r="Q18" s="62" t="str">
        <f>'2.คะแนนวิชาทฤษฎี'!X18</f>
        <v>F</v>
      </c>
      <c r="R18" s="26"/>
      <c r="S18" s="26"/>
    </row>
    <row r="19" spans="1:19" ht="21" customHeight="1">
      <c r="A19" s="25">
        <f>'2.คะแนนวิชาทฤษฎี'!A19</f>
        <v>5</v>
      </c>
      <c r="B19" s="41">
        <f>'2.คะแนนวิชาทฤษฎี'!B19</f>
        <v>0</v>
      </c>
      <c r="C19" s="41">
        <f>'2.คะแนนวิชาทฤษฎี'!C19</f>
        <v>0</v>
      </c>
      <c r="D19" s="41">
        <f>'2.คะแนนวิชาทฤษฎี'!D19</f>
        <v>0</v>
      </c>
      <c r="E19" s="41">
        <f>'2.คะแนนวิชาทฤษฎี'!E19</f>
        <v>0</v>
      </c>
      <c r="F19" s="112">
        <f>'2.คะแนนวิชาทฤษฎี'!M19</f>
        <v>0</v>
      </c>
      <c r="G19" s="112">
        <f>'2.คะแนนวิชาทฤษฎี'!N19</f>
        <v>0</v>
      </c>
      <c r="H19" s="112">
        <f>'2.คะแนนวิชาทฤษฎี'!O19</f>
        <v>0</v>
      </c>
      <c r="I19" s="112">
        <f>'2.คะแนนวิชาทฤษฎี'!P19</f>
        <v>0</v>
      </c>
      <c r="J19" s="112">
        <f>'2.คะแนนวิชาทฤษฎี'!Q19</f>
        <v>0</v>
      </c>
      <c r="K19" s="112">
        <f>'2.คะแนนวิชาทฤษฎี'!R19</f>
        <v>0</v>
      </c>
      <c r="L19" s="112">
        <f>'2.คะแนนวิชาทฤษฎี'!S19</f>
        <v>0</v>
      </c>
      <c r="M19" s="112">
        <f>'2.คะแนนวิชาทฤษฎี'!T19</f>
        <v>0</v>
      </c>
      <c r="N19" s="112">
        <f>'2.คะแนนวิชาทฤษฎี'!U19</f>
        <v>0</v>
      </c>
      <c r="O19" s="113">
        <f>'2.คะแนนวิชาทฤษฎี'!V19</f>
        <v>0</v>
      </c>
      <c r="P19" s="77">
        <f>'2.คะแนนวิชาทฤษฎี'!W19</f>
        <v>0</v>
      </c>
      <c r="Q19" s="62" t="str">
        <f>'2.คะแนนวิชาทฤษฎี'!X19</f>
        <v>F</v>
      </c>
      <c r="R19" s="26"/>
      <c r="S19" s="26"/>
    </row>
    <row r="20" spans="1:19" ht="21.75" customHeight="1">
      <c r="A20" s="25">
        <f>'2.คะแนนวิชาทฤษฎี'!A20</f>
        <v>6</v>
      </c>
      <c r="B20" s="41">
        <f>'2.คะแนนวิชาทฤษฎี'!B20</f>
        <v>0</v>
      </c>
      <c r="C20" s="41">
        <f>'2.คะแนนวิชาทฤษฎี'!C20</f>
        <v>0</v>
      </c>
      <c r="D20" s="41">
        <f>'2.คะแนนวิชาทฤษฎี'!D20</f>
        <v>0</v>
      </c>
      <c r="E20" s="41">
        <f>'2.คะแนนวิชาทฤษฎี'!E20</f>
        <v>0</v>
      </c>
      <c r="F20" s="112">
        <f>'2.คะแนนวิชาทฤษฎี'!M20</f>
        <v>0</v>
      </c>
      <c r="G20" s="112">
        <f>'2.คะแนนวิชาทฤษฎี'!N20</f>
        <v>0</v>
      </c>
      <c r="H20" s="112">
        <f>'2.คะแนนวิชาทฤษฎี'!O20</f>
        <v>0</v>
      </c>
      <c r="I20" s="112">
        <f>'2.คะแนนวิชาทฤษฎี'!P20</f>
        <v>0</v>
      </c>
      <c r="J20" s="112">
        <f>'2.คะแนนวิชาทฤษฎี'!Q20</f>
        <v>0</v>
      </c>
      <c r="K20" s="112">
        <f>'2.คะแนนวิชาทฤษฎี'!R20</f>
        <v>0</v>
      </c>
      <c r="L20" s="112">
        <f>'2.คะแนนวิชาทฤษฎี'!S20</f>
        <v>0</v>
      </c>
      <c r="M20" s="112">
        <f>'2.คะแนนวิชาทฤษฎี'!T20</f>
        <v>0</v>
      </c>
      <c r="N20" s="112">
        <f>'2.คะแนนวิชาทฤษฎี'!U20</f>
        <v>0</v>
      </c>
      <c r="O20" s="113">
        <f>'2.คะแนนวิชาทฤษฎี'!V20</f>
        <v>0</v>
      </c>
      <c r="P20" s="77">
        <f>'2.คะแนนวิชาทฤษฎี'!W20</f>
        <v>0</v>
      </c>
      <c r="Q20" s="62" t="str">
        <f>'2.คะแนนวิชาทฤษฎี'!X20</f>
        <v>F</v>
      </c>
      <c r="R20" s="26"/>
      <c r="S20" s="26"/>
    </row>
    <row r="21" spans="1:19" ht="21" customHeight="1">
      <c r="A21" s="25">
        <f>'2.คะแนนวิชาทฤษฎี'!A21</f>
        <v>7</v>
      </c>
      <c r="B21" s="41">
        <f>'2.คะแนนวิชาทฤษฎี'!B21</f>
        <v>0</v>
      </c>
      <c r="C21" s="41">
        <f>'2.คะแนนวิชาทฤษฎี'!C21</f>
        <v>0</v>
      </c>
      <c r="D21" s="41">
        <f>'2.คะแนนวิชาทฤษฎี'!D21</f>
        <v>0</v>
      </c>
      <c r="E21" s="41">
        <f>'2.คะแนนวิชาทฤษฎี'!E21</f>
        <v>0</v>
      </c>
      <c r="F21" s="112">
        <f>'2.คะแนนวิชาทฤษฎี'!M21</f>
        <v>0</v>
      </c>
      <c r="G21" s="112">
        <f>'2.คะแนนวิชาทฤษฎี'!N21</f>
        <v>0</v>
      </c>
      <c r="H21" s="112">
        <f>'2.คะแนนวิชาทฤษฎี'!O21</f>
        <v>0</v>
      </c>
      <c r="I21" s="112">
        <f>'2.คะแนนวิชาทฤษฎี'!P21</f>
        <v>0</v>
      </c>
      <c r="J21" s="112">
        <f>'2.คะแนนวิชาทฤษฎี'!Q21</f>
        <v>0</v>
      </c>
      <c r="K21" s="112">
        <f>'2.คะแนนวิชาทฤษฎี'!R21</f>
        <v>0</v>
      </c>
      <c r="L21" s="112">
        <f>'2.คะแนนวิชาทฤษฎี'!S21</f>
        <v>0</v>
      </c>
      <c r="M21" s="112">
        <f>'2.คะแนนวิชาทฤษฎี'!T21</f>
        <v>0</v>
      </c>
      <c r="N21" s="112">
        <f>'2.คะแนนวิชาทฤษฎี'!U21</f>
        <v>0</v>
      </c>
      <c r="O21" s="113">
        <f>'2.คะแนนวิชาทฤษฎี'!V21</f>
        <v>0</v>
      </c>
      <c r="P21" s="77">
        <f>'2.คะแนนวิชาทฤษฎี'!W21</f>
        <v>0</v>
      </c>
      <c r="Q21" s="62" t="str">
        <f>'2.คะแนนวิชาทฤษฎี'!X21</f>
        <v>F</v>
      </c>
      <c r="R21" s="26"/>
      <c r="S21" s="26"/>
    </row>
    <row r="22" spans="1:19" ht="24" customHeight="1">
      <c r="A22" s="25">
        <f>'2.คะแนนวิชาทฤษฎี'!A22</f>
        <v>8</v>
      </c>
      <c r="B22" s="41">
        <f>'2.คะแนนวิชาทฤษฎี'!B22</f>
        <v>0</v>
      </c>
      <c r="C22" s="41">
        <f>'2.คะแนนวิชาทฤษฎี'!C22</f>
        <v>0</v>
      </c>
      <c r="D22" s="41">
        <f>'2.คะแนนวิชาทฤษฎี'!D22</f>
        <v>0</v>
      </c>
      <c r="E22" s="41">
        <f>'2.คะแนนวิชาทฤษฎี'!E22</f>
        <v>0</v>
      </c>
      <c r="F22" s="112">
        <f>'2.คะแนนวิชาทฤษฎี'!M22</f>
        <v>0</v>
      </c>
      <c r="G22" s="112">
        <f>'2.คะแนนวิชาทฤษฎี'!N22</f>
        <v>0</v>
      </c>
      <c r="H22" s="112">
        <f>'2.คะแนนวิชาทฤษฎี'!O22</f>
        <v>0</v>
      </c>
      <c r="I22" s="112">
        <f>'2.คะแนนวิชาทฤษฎี'!P22</f>
        <v>0</v>
      </c>
      <c r="J22" s="112">
        <f>'2.คะแนนวิชาทฤษฎี'!Q22</f>
        <v>0</v>
      </c>
      <c r="K22" s="112">
        <f>'2.คะแนนวิชาทฤษฎี'!R22</f>
        <v>0</v>
      </c>
      <c r="L22" s="112">
        <f>'2.คะแนนวิชาทฤษฎี'!S22</f>
        <v>0</v>
      </c>
      <c r="M22" s="112">
        <f>'2.คะแนนวิชาทฤษฎี'!T22</f>
        <v>0</v>
      </c>
      <c r="N22" s="112">
        <f>'2.คะแนนวิชาทฤษฎี'!U22</f>
        <v>0</v>
      </c>
      <c r="O22" s="113">
        <f>'2.คะแนนวิชาทฤษฎี'!V22</f>
        <v>0</v>
      </c>
      <c r="P22" s="77">
        <f>'2.คะแนนวิชาทฤษฎี'!W22</f>
        <v>0</v>
      </c>
      <c r="Q22" s="62" t="str">
        <f>'2.คะแนนวิชาทฤษฎี'!X22</f>
        <v>F</v>
      </c>
      <c r="R22" s="26"/>
      <c r="S22" s="26"/>
    </row>
    <row r="23" spans="1:19" ht="22.5" customHeight="1">
      <c r="A23" s="25">
        <f>'2.คะแนนวิชาทฤษฎี'!A23</f>
        <v>9</v>
      </c>
      <c r="B23" s="41">
        <f>'2.คะแนนวิชาทฤษฎี'!B23</f>
        <v>0</v>
      </c>
      <c r="C23" s="41">
        <f>'2.คะแนนวิชาทฤษฎี'!C23</f>
        <v>0</v>
      </c>
      <c r="D23" s="41">
        <f>'2.คะแนนวิชาทฤษฎี'!D23</f>
        <v>0</v>
      </c>
      <c r="E23" s="41">
        <f>'2.คะแนนวิชาทฤษฎี'!E23</f>
        <v>0</v>
      </c>
      <c r="F23" s="112">
        <f>'2.คะแนนวิชาทฤษฎี'!M23</f>
        <v>0</v>
      </c>
      <c r="G23" s="112">
        <f>'2.คะแนนวิชาทฤษฎี'!N23</f>
        <v>0</v>
      </c>
      <c r="H23" s="112">
        <f>'2.คะแนนวิชาทฤษฎี'!O23</f>
        <v>0</v>
      </c>
      <c r="I23" s="112">
        <f>'2.คะแนนวิชาทฤษฎี'!P23</f>
        <v>0</v>
      </c>
      <c r="J23" s="112">
        <f>'2.คะแนนวิชาทฤษฎี'!Q23</f>
        <v>0</v>
      </c>
      <c r="K23" s="112">
        <f>'2.คะแนนวิชาทฤษฎี'!R23</f>
        <v>0</v>
      </c>
      <c r="L23" s="112">
        <f>'2.คะแนนวิชาทฤษฎี'!S23</f>
        <v>0</v>
      </c>
      <c r="M23" s="112">
        <f>'2.คะแนนวิชาทฤษฎี'!T23</f>
        <v>0</v>
      </c>
      <c r="N23" s="112">
        <f>'2.คะแนนวิชาทฤษฎี'!U23</f>
        <v>0</v>
      </c>
      <c r="O23" s="113">
        <f>'2.คะแนนวิชาทฤษฎี'!V23</f>
        <v>0</v>
      </c>
      <c r="P23" s="77">
        <f>'2.คะแนนวิชาทฤษฎี'!W23</f>
        <v>0</v>
      </c>
      <c r="Q23" s="62" t="str">
        <f>'2.คะแนนวิชาทฤษฎี'!X23</f>
        <v>F</v>
      </c>
      <c r="R23" s="26"/>
      <c r="S23" s="26"/>
    </row>
    <row r="24" spans="1:19" ht="20.25" customHeight="1">
      <c r="A24" s="25">
        <f>'2.คะแนนวิชาทฤษฎี'!A24</f>
        <v>10</v>
      </c>
      <c r="B24" s="41">
        <f>'2.คะแนนวิชาทฤษฎี'!B24</f>
        <v>0</v>
      </c>
      <c r="C24" s="41">
        <f>'2.คะแนนวิชาทฤษฎี'!C24</f>
        <v>0</v>
      </c>
      <c r="D24" s="41">
        <f>'2.คะแนนวิชาทฤษฎี'!D24</f>
        <v>0</v>
      </c>
      <c r="E24" s="41">
        <f>'2.คะแนนวิชาทฤษฎี'!E24</f>
        <v>0</v>
      </c>
      <c r="F24" s="112">
        <f>'2.คะแนนวิชาทฤษฎี'!M24</f>
        <v>0</v>
      </c>
      <c r="G24" s="112">
        <f>'2.คะแนนวิชาทฤษฎี'!N24</f>
        <v>0</v>
      </c>
      <c r="H24" s="112">
        <f>'2.คะแนนวิชาทฤษฎี'!O24</f>
        <v>0</v>
      </c>
      <c r="I24" s="112">
        <f>'2.คะแนนวิชาทฤษฎี'!P24</f>
        <v>0</v>
      </c>
      <c r="J24" s="112">
        <f>'2.คะแนนวิชาทฤษฎี'!Q24</f>
        <v>0</v>
      </c>
      <c r="K24" s="112">
        <f>'2.คะแนนวิชาทฤษฎี'!R24</f>
        <v>0</v>
      </c>
      <c r="L24" s="112">
        <f>'2.คะแนนวิชาทฤษฎี'!S24</f>
        <v>0</v>
      </c>
      <c r="M24" s="112">
        <f>'2.คะแนนวิชาทฤษฎี'!T24</f>
        <v>0</v>
      </c>
      <c r="N24" s="112">
        <f>'2.คะแนนวิชาทฤษฎี'!U24</f>
        <v>0</v>
      </c>
      <c r="O24" s="113">
        <f>'2.คะแนนวิชาทฤษฎี'!V24</f>
        <v>0</v>
      </c>
      <c r="P24" s="77">
        <f>'2.คะแนนวิชาทฤษฎี'!W24</f>
        <v>0</v>
      </c>
      <c r="Q24" s="62" t="str">
        <f>'2.คะแนนวิชาทฤษฎี'!X24</f>
        <v>F</v>
      </c>
      <c r="R24" s="26"/>
      <c r="S24" s="26"/>
    </row>
    <row r="25" spans="1:19" ht="20.25" customHeight="1">
      <c r="A25" s="25">
        <f>'2.คะแนนวิชาทฤษฎี'!A25</f>
        <v>11</v>
      </c>
      <c r="B25" s="41">
        <f>'2.คะแนนวิชาทฤษฎี'!B25</f>
        <v>0</v>
      </c>
      <c r="C25" s="41">
        <f>'2.คะแนนวิชาทฤษฎี'!C25</f>
        <v>0</v>
      </c>
      <c r="D25" s="41">
        <f>'2.คะแนนวิชาทฤษฎี'!D25</f>
        <v>0</v>
      </c>
      <c r="E25" s="41">
        <f>'2.คะแนนวิชาทฤษฎี'!E25</f>
        <v>0</v>
      </c>
      <c r="F25" s="112">
        <f>'2.คะแนนวิชาทฤษฎี'!M25</f>
        <v>0</v>
      </c>
      <c r="G25" s="112">
        <f>'2.คะแนนวิชาทฤษฎี'!N25</f>
        <v>0</v>
      </c>
      <c r="H25" s="112">
        <f>'2.คะแนนวิชาทฤษฎี'!O25</f>
        <v>0</v>
      </c>
      <c r="I25" s="112">
        <f>'2.คะแนนวิชาทฤษฎี'!P25</f>
        <v>0</v>
      </c>
      <c r="J25" s="112">
        <f>'2.คะแนนวิชาทฤษฎี'!Q25</f>
        <v>0</v>
      </c>
      <c r="K25" s="112">
        <f>'2.คะแนนวิชาทฤษฎี'!R25</f>
        <v>0</v>
      </c>
      <c r="L25" s="112">
        <f>'2.คะแนนวิชาทฤษฎี'!S25</f>
        <v>0</v>
      </c>
      <c r="M25" s="112">
        <f>'2.คะแนนวิชาทฤษฎี'!T25</f>
        <v>0</v>
      </c>
      <c r="N25" s="112">
        <f>'2.คะแนนวิชาทฤษฎี'!U25</f>
        <v>0</v>
      </c>
      <c r="O25" s="113">
        <f>'2.คะแนนวิชาทฤษฎี'!V25</f>
        <v>0</v>
      </c>
      <c r="P25" s="77">
        <f>'2.คะแนนวิชาทฤษฎี'!W25</f>
        <v>0</v>
      </c>
      <c r="Q25" s="62" t="str">
        <f>'2.คะแนนวิชาทฤษฎี'!X25</f>
        <v>F</v>
      </c>
      <c r="R25" s="26"/>
      <c r="S25" s="26"/>
    </row>
    <row r="26" spans="1:19" ht="19.5" customHeight="1">
      <c r="A26" s="25">
        <f>'2.คะแนนวิชาทฤษฎี'!A26</f>
        <v>12</v>
      </c>
      <c r="B26" s="41">
        <f>'2.คะแนนวิชาทฤษฎี'!B26</f>
        <v>0</v>
      </c>
      <c r="C26" s="41">
        <f>'2.คะแนนวิชาทฤษฎี'!C26</f>
        <v>0</v>
      </c>
      <c r="D26" s="41">
        <f>'2.คะแนนวิชาทฤษฎี'!D26</f>
        <v>0</v>
      </c>
      <c r="E26" s="41">
        <f>'2.คะแนนวิชาทฤษฎี'!E26</f>
        <v>0</v>
      </c>
      <c r="F26" s="112">
        <f>'2.คะแนนวิชาทฤษฎี'!M26</f>
        <v>0</v>
      </c>
      <c r="G26" s="112">
        <f>'2.คะแนนวิชาทฤษฎี'!N26</f>
        <v>0</v>
      </c>
      <c r="H26" s="112">
        <f>'2.คะแนนวิชาทฤษฎี'!O26</f>
        <v>0</v>
      </c>
      <c r="I26" s="112">
        <f>'2.คะแนนวิชาทฤษฎี'!P26</f>
        <v>0</v>
      </c>
      <c r="J26" s="112">
        <f>'2.คะแนนวิชาทฤษฎี'!Q26</f>
        <v>0</v>
      </c>
      <c r="K26" s="112">
        <f>'2.คะแนนวิชาทฤษฎี'!R26</f>
        <v>0</v>
      </c>
      <c r="L26" s="112">
        <f>'2.คะแนนวิชาทฤษฎี'!S26</f>
        <v>0</v>
      </c>
      <c r="M26" s="112">
        <f>'2.คะแนนวิชาทฤษฎี'!T26</f>
        <v>0</v>
      </c>
      <c r="N26" s="112">
        <f>'2.คะแนนวิชาทฤษฎี'!U26</f>
        <v>0</v>
      </c>
      <c r="O26" s="113">
        <f>'2.คะแนนวิชาทฤษฎี'!V26</f>
        <v>0</v>
      </c>
      <c r="P26" s="77">
        <f>'2.คะแนนวิชาทฤษฎี'!W26</f>
        <v>0</v>
      </c>
      <c r="Q26" s="62" t="str">
        <f>'2.คะแนนวิชาทฤษฎี'!X26</f>
        <v>F</v>
      </c>
      <c r="R26" s="26"/>
      <c r="S26" s="26"/>
    </row>
    <row r="27" spans="1:19" ht="22.5" customHeight="1">
      <c r="A27" s="25">
        <f>'2.คะแนนวิชาทฤษฎี'!A27</f>
        <v>13</v>
      </c>
      <c r="B27" s="41">
        <f>'2.คะแนนวิชาทฤษฎี'!B27</f>
        <v>0</v>
      </c>
      <c r="C27" s="41">
        <f>'2.คะแนนวิชาทฤษฎี'!C27</f>
        <v>0</v>
      </c>
      <c r="D27" s="41">
        <f>'2.คะแนนวิชาทฤษฎี'!D27</f>
        <v>0</v>
      </c>
      <c r="E27" s="41">
        <f>'2.คะแนนวิชาทฤษฎี'!E27</f>
        <v>0</v>
      </c>
      <c r="F27" s="112">
        <f>'2.คะแนนวิชาทฤษฎี'!M27</f>
        <v>0</v>
      </c>
      <c r="G27" s="112">
        <f>'2.คะแนนวิชาทฤษฎี'!N27</f>
        <v>0</v>
      </c>
      <c r="H27" s="112">
        <f>'2.คะแนนวิชาทฤษฎี'!O27</f>
        <v>0</v>
      </c>
      <c r="I27" s="112">
        <f>'2.คะแนนวิชาทฤษฎี'!P27</f>
        <v>0</v>
      </c>
      <c r="J27" s="112">
        <f>'2.คะแนนวิชาทฤษฎี'!Q27</f>
        <v>0</v>
      </c>
      <c r="K27" s="112">
        <f>'2.คะแนนวิชาทฤษฎี'!R27</f>
        <v>0</v>
      </c>
      <c r="L27" s="112">
        <f>'2.คะแนนวิชาทฤษฎี'!S27</f>
        <v>0</v>
      </c>
      <c r="M27" s="112">
        <f>'2.คะแนนวิชาทฤษฎี'!T27</f>
        <v>0</v>
      </c>
      <c r="N27" s="112">
        <f>'2.คะแนนวิชาทฤษฎี'!U27</f>
        <v>0</v>
      </c>
      <c r="O27" s="113">
        <f>'2.คะแนนวิชาทฤษฎี'!V27</f>
        <v>0</v>
      </c>
      <c r="P27" s="77">
        <f>'2.คะแนนวิชาทฤษฎี'!W27</f>
        <v>0</v>
      </c>
      <c r="Q27" s="62" t="str">
        <f>'2.คะแนนวิชาทฤษฎี'!X27</f>
        <v>F</v>
      </c>
      <c r="R27" s="26"/>
      <c r="S27" s="26"/>
    </row>
    <row r="28" spans="1:19" ht="21.75" customHeight="1">
      <c r="A28" s="25">
        <f>'2.คะแนนวิชาทฤษฎี'!A28</f>
        <v>14</v>
      </c>
      <c r="B28" s="41">
        <f>'2.คะแนนวิชาทฤษฎี'!B28</f>
        <v>0</v>
      </c>
      <c r="C28" s="41">
        <f>'2.คะแนนวิชาทฤษฎี'!C28</f>
        <v>0</v>
      </c>
      <c r="D28" s="41">
        <f>'2.คะแนนวิชาทฤษฎี'!D28</f>
        <v>0</v>
      </c>
      <c r="E28" s="41">
        <f>'2.คะแนนวิชาทฤษฎี'!E28</f>
        <v>0</v>
      </c>
      <c r="F28" s="112">
        <f>'2.คะแนนวิชาทฤษฎี'!M28</f>
        <v>0</v>
      </c>
      <c r="G28" s="112">
        <f>'2.คะแนนวิชาทฤษฎี'!N28</f>
        <v>0</v>
      </c>
      <c r="H28" s="112">
        <f>'2.คะแนนวิชาทฤษฎี'!O28</f>
        <v>0</v>
      </c>
      <c r="I28" s="112">
        <f>'2.คะแนนวิชาทฤษฎี'!P28</f>
        <v>0</v>
      </c>
      <c r="J28" s="112">
        <f>'2.คะแนนวิชาทฤษฎี'!Q28</f>
        <v>0</v>
      </c>
      <c r="K28" s="112">
        <f>'2.คะแนนวิชาทฤษฎี'!R28</f>
        <v>0</v>
      </c>
      <c r="L28" s="112">
        <f>'2.คะแนนวิชาทฤษฎี'!S28</f>
        <v>0</v>
      </c>
      <c r="M28" s="112">
        <f>'2.คะแนนวิชาทฤษฎี'!T28</f>
        <v>0</v>
      </c>
      <c r="N28" s="112">
        <f>'2.คะแนนวิชาทฤษฎี'!U28</f>
        <v>0</v>
      </c>
      <c r="O28" s="113">
        <f>'2.คะแนนวิชาทฤษฎี'!V28</f>
        <v>0</v>
      </c>
      <c r="P28" s="77">
        <f>'2.คะแนนวิชาทฤษฎี'!W28</f>
        <v>0</v>
      </c>
      <c r="Q28" s="62" t="str">
        <f>'2.คะแนนวิชาทฤษฎี'!X28</f>
        <v>F</v>
      </c>
      <c r="R28" s="26"/>
      <c r="S28" s="26"/>
    </row>
    <row r="29" spans="1:19" ht="24.75" customHeight="1">
      <c r="A29" s="25">
        <f>'2.คะแนนวิชาทฤษฎี'!A29</f>
        <v>15</v>
      </c>
      <c r="B29" s="41">
        <f>'2.คะแนนวิชาทฤษฎี'!B29</f>
        <v>0</v>
      </c>
      <c r="C29" s="41">
        <f>'2.คะแนนวิชาทฤษฎี'!C29</f>
        <v>0</v>
      </c>
      <c r="D29" s="41">
        <f>'2.คะแนนวิชาทฤษฎี'!D29</f>
        <v>0</v>
      </c>
      <c r="E29" s="41">
        <f>'2.คะแนนวิชาทฤษฎี'!E29</f>
        <v>0</v>
      </c>
      <c r="F29" s="112">
        <f>'2.คะแนนวิชาทฤษฎี'!M29</f>
        <v>0</v>
      </c>
      <c r="G29" s="112">
        <f>'2.คะแนนวิชาทฤษฎี'!N29</f>
        <v>0</v>
      </c>
      <c r="H29" s="112">
        <f>'2.คะแนนวิชาทฤษฎี'!O29</f>
        <v>0</v>
      </c>
      <c r="I29" s="112">
        <f>'2.คะแนนวิชาทฤษฎี'!P29</f>
        <v>0</v>
      </c>
      <c r="J29" s="112">
        <f>'2.คะแนนวิชาทฤษฎี'!Q29</f>
        <v>0</v>
      </c>
      <c r="K29" s="112">
        <f>'2.คะแนนวิชาทฤษฎี'!R29</f>
        <v>0</v>
      </c>
      <c r="L29" s="112">
        <f>'2.คะแนนวิชาทฤษฎี'!S29</f>
        <v>0</v>
      </c>
      <c r="M29" s="112">
        <f>'2.คะแนนวิชาทฤษฎี'!T29</f>
        <v>0</v>
      </c>
      <c r="N29" s="112">
        <f>'2.คะแนนวิชาทฤษฎี'!U29</f>
        <v>0</v>
      </c>
      <c r="O29" s="113">
        <f>'2.คะแนนวิชาทฤษฎี'!V29</f>
        <v>0</v>
      </c>
      <c r="P29" s="77">
        <f>'2.คะแนนวิชาทฤษฎี'!W29</f>
        <v>0</v>
      </c>
      <c r="Q29" s="62" t="str">
        <f>'2.คะแนนวิชาทฤษฎี'!X29</f>
        <v>F</v>
      </c>
      <c r="R29" s="26"/>
      <c r="S29" s="26"/>
    </row>
    <row r="30" spans="1:19" ht="23.25" customHeight="1">
      <c r="A30" s="25">
        <f>'2.คะแนนวิชาทฤษฎี'!A30</f>
        <v>16</v>
      </c>
      <c r="B30" s="41">
        <f>'2.คะแนนวิชาทฤษฎี'!B30</f>
        <v>0</v>
      </c>
      <c r="C30" s="41">
        <f>'2.คะแนนวิชาทฤษฎี'!C30</f>
        <v>0</v>
      </c>
      <c r="D30" s="41">
        <f>'2.คะแนนวิชาทฤษฎี'!D30</f>
        <v>0</v>
      </c>
      <c r="E30" s="41">
        <f>'2.คะแนนวิชาทฤษฎี'!E30</f>
        <v>0</v>
      </c>
      <c r="F30" s="112">
        <f>'2.คะแนนวิชาทฤษฎี'!M30</f>
        <v>0</v>
      </c>
      <c r="G30" s="112">
        <f>'2.คะแนนวิชาทฤษฎี'!N30</f>
        <v>0</v>
      </c>
      <c r="H30" s="112">
        <f>'2.คะแนนวิชาทฤษฎี'!O30</f>
        <v>0</v>
      </c>
      <c r="I30" s="112">
        <f>'2.คะแนนวิชาทฤษฎี'!P30</f>
        <v>0</v>
      </c>
      <c r="J30" s="112">
        <f>'2.คะแนนวิชาทฤษฎี'!Q30</f>
        <v>0</v>
      </c>
      <c r="K30" s="112">
        <f>'2.คะแนนวิชาทฤษฎี'!R30</f>
        <v>0</v>
      </c>
      <c r="L30" s="112">
        <f>'2.คะแนนวิชาทฤษฎี'!S30</f>
        <v>0</v>
      </c>
      <c r="M30" s="112">
        <f>'2.คะแนนวิชาทฤษฎี'!T30</f>
        <v>0</v>
      </c>
      <c r="N30" s="112">
        <f>'2.คะแนนวิชาทฤษฎี'!U30</f>
        <v>0</v>
      </c>
      <c r="O30" s="113">
        <f>'2.คะแนนวิชาทฤษฎี'!V30</f>
        <v>0</v>
      </c>
      <c r="P30" s="77">
        <f>'2.คะแนนวิชาทฤษฎี'!W30</f>
        <v>0</v>
      </c>
      <c r="Q30" s="62" t="str">
        <f>'2.คะแนนวิชาทฤษฎี'!X30</f>
        <v>F</v>
      </c>
      <c r="R30" s="26"/>
      <c r="S30" s="26"/>
    </row>
    <row r="31" spans="1:19" ht="23.25" customHeight="1">
      <c r="A31" s="25">
        <f>'2.คะแนนวิชาทฤษฎี'!A31</f>
        <v>17</v>
      </c>
      <c r="B31" s="41">
        <f>'2.คะแนนวิชาทฤษฎี'!B31</f>
        <v>0</v>
      </c>
      <c r="C31" s="41">
        <f>'2.คะแนนวิชาทฤษฎี'!C31</f>
        <v>0</v>
      </c>
      <c r="D31" s="41">
        <f>'2.คะแนนวิชาทฤษฎี'!D31</f>
        <v>0</v>
      </c>
      <c r="E31" s="41">
        <f>'2.คะแนนวิชาทฤษฎี'!E31</f>
        <v>0</v>
      </c>
      <c r="F31" s="112">
        <f>'2.คะแนนวิชาทฤษฎี'!M31</f>
        <v>0</v>
      </c>
      <c r="G31" s="112">
        <f>'2.คะแนนวิชาทฤษฎี'!N31</f>
        <v>0</v>
      </c>
      <c r="H31" s="112">
        <f>'2.คะแนนวิชาทฤษฎี'!O31</f>
        <v>0</v>
      </c>
      <c r="I31" s="112">
        <f>'2.คะแนนวิชาทฤษฎี'!P31</f>
        <v>0</v>
      </c>
      <c r="J31" s="112">
        <f>'2.คะแนนวิชาทฤษฎี'!Q31</f>
        <v>0</v>
      </c>
      <c r="K31" s="112">
        <f>'2.คะแนนวิชาทฤษฎี'!R31</f>
        <v>0</v>
      </c>
      <c r="L31" s="112">
        <f>'2.คะแนนวิชาทฤษฎี'!S31</f>
        <v>0</v>
      </c>
      <c r="M31" s="112">
        <f>'2.คะแนนวิชาทฤษฎี'!T31</f>
        <v>0</v>
      </c>
      <c r="N31" s="112">
        <f>'2.คะแนนวิชาทฤษฎี'!U31</f>
        <v>0</v>
      </c>
      <c r="O31" s="113">
        <f>'2.คะแนนวิชาทฤษฎี'!V31</f>
        <v>0</v>
      </c>
      <c r="P31" s="77">
        <f>'2.คะแนนวิชาทฤษฎี'!W31</f>
        <v>0</v>
      </c>
      <c r="Q31" s="62" t="str">
        <f>'2.คะแนนวิชาทฤษฎี'!X31</f>
        <v>F</v>
      </c>
      <c r="R31" s="26"/>
      <c r="S31" s="26"/>
    </row>
    <row r="32" spans="1:19" ht="22.5" customHeight="1">
      <c r="A32" s="25">
        <f>'2.คะแนนวิชาทฤษฎี'!A32</f>
        <v>18</v>
      </c>
      <c r="B32" s="41">
        <f>'2.คะแนนวิชาทฤษฎี'!B32</f>
        <v>0</v>
      </c>
      <c r="C32" s="41">
        <f>'2.คะแนนวิชาทฤษฎี'!C32</f>
        <v>0</v>
      </c>
      <c r="D32" s="41">
        <f>'2.คะแนนวิชาทฤษฎี'!D32</f>
        <v>0</v>
      </c>
      <c r="E32" s="41">
        <f>'2.คะแนนวิชาทฤษฎี'!E32</f>
        <v>0</v>
      </c>
      <c r="F32" s="112">
        <f>'2.คะแนนวิชาทฤษฎี'!M32</f>
        <v>0</v>
      </c>
      <c r="G32" s="112">
        <f>'2.คะแนนวิชาทฤษฎี'!N32</f>
        <v>0</v>
      </c>
      <c r="H32" s="112">
        <f>'2.คะแนนวิชาทฤษฎี'!O32</f>
        <v>0</v>
      </c>
      <c r="I32" s="112">
        <f>'2.คะแนนวิชาทฤษฎี'!P32</f>
        <v>0</v>
      </c>
      <c r="J32" s="112">
        <f>'2.คะแนนวิชาทฤษฎี'!Q32</f>
        <v>0</v>
      </c>
      <c r="K32" s="112">
        <f>'2.คะแนนวิชาทฤษฎี'!R32</f>
        <v>0</v>
      </c>
      <c r="L32" s="112">
        <f>'2.คะแนนวิชาทฤษฎี'!S32</f>
        <v>0</v>
      </c>
      <c r="M32" s="112">
        <f>'2.คะแนนวิชาทฤษฎี'!T32</f>
        <v>0</v>
      </c>
      <c r="N32" s="112">
        <f>'2.คะแนนวิชาทฤษฎี'!U32</f>
        <v>0</v>
      </c>
      <c r="O32" s="113">
        <f>'2.คะแนนวิชาทฤษฎี'!V32</f>
        <v>0</v>
      </c>
      <c r="P32" s="77">
        <f>'2.คะแนนวิชาทฤษฎี'!W32</f>
        <v>0</v>
      </c>
      <c r="Q32" s="62" t="str">
        <f>'2.คะแนนวิชาทฤษฎี'!X32</f>
        <v>F</v>
      </c>
      <c r="R32" s="26"/>
      <c r="S32" s="26"/>
    </row>
    <row r="33" spans="1:19" ht="19.5" customHeight="1">
      <c r="A33" s="25">
        <f>'2.คะแนนวิชาทฤษฎี'!A33</f>
        <v>19</v>
      </c>
      <c r="B33" s="41">
        <f>'2.คะแนนวิชาทฤษฎี'!B33</f>
        <v>0</v>
      </c>
      <c r="C33" s="41">
        <f>'2.คะแนนวิชาทฤษฎี'!C33</f>
        <v>0</v>
      </c>
      <c r="D33" s="41">
        <f>'2.คะแนนวิชาทฤษฎี'!D33</f>
        <v>0</v>
      </c>
      <c r="E33" s="41">
        <f>'2.คะแนนวิชาทฤษฎี'!E33</f>
        <v>0</v>
      </c>
      <c r="F33" s="112">
        <f>'2.คะแนนวิชาทฤษฎี'!M33</f>
        <v>0</v>
      </c>
      <c r="G33" s="112">
        <f>'2.คะแนนวิชาทฤษฎี'!N33</f>
        <v>0</v>
      </c>
      <c r="H33" s="112">
        <f>'2.คะแนนวิชาทฤษฎี'!O33</f>
        <v>0</v>
      </c>
      <c r="I33" s="112">
        <f>'2.คะแนนวิชาทฤษฎี'!P33</f>
        <v>0</v>
      </c>
      <c r="J33" s="112">
        <f>'2.คะแนนวิชาทฤษฎี'!Q33</f>
        <v>0</v>
      </c>
      <c r="K33" s="112">
        <f>'2.คะแนนวิชาทฤษฎี'!R33</f>
        <v>0</v>
      </c>
      <c r="L33" s="112">
        <f>'2.คะแนนวิชาทฤษฎี'!S33</f>
        <v>0</v>
      </c>
      <c r="M33" s="112">
        <f>'2.คะแนนวิชาทฤษฎี'!T33</f>
        <v>0</v>
      </c>
      <c r="N33" s="112">
        <f>'2.คะแนนวิชาทฤษฎี'!U33</f>
        <v>0</v>
      </c>
      <c r="O33" s="113">
        <f>'2.คะแนนวิชาทฤษฎี'!V33</f>
        <v>0</v>
      </c>
      <c r="P33" s="77">
        <f>'2.คะแนนวิชาทฤษฎี'!W33</f>
        <v>0</v>
      </c>
      <c r="Q33" s="62" t="str">
        <f>'2.คะแนนวิชาทฤษฎี'!X33</f>
        <v>F</v>
      </c>
      <c r="R33" s="26"/>
      <c r="S33" s="26"/>
    </row>
    <row r="34" spans="1:19" ht="18.75" customHeight="1">
      <c r="A34" s="25">
        <f>'2.คะแนนวิชาทฤษฎี'!A34</f>
        <v>20</v>
      </c>
      <c r="B34" s="41">
        <f>'2.คะแนนวิชาทฤษฎี'!B34</f>
        <v>0</v>
      </c>
      <c r="C34" s="41">
        <f>'2.คะแนนวิชาทฤษฎี'!C34</f>
        <v>0</v>
      </c>
      <c r="D34" s="41">
        <f>'2.คะแนนวิชาทฤษฎี'!D34</f>
        <v>0</v>
      </c>
      <c r="E34" s="41">
        <f>'2.คะแนนวิชาทฤษฎี'!E34</f>
        <v>0</v>
      </c>
      <c r="F34" s="112">
        <f>'2.คะแนนวิชาทฤษฎี'!M34</f>
        <v>0</v>
      </c>
      <c r="G34" s="112">
        <f>'2.คะแนนวิชาทฤษฎี'!N34</f>
        <v>0</v>
      </c>
      <c r="H34" s="112">
        <f>'2.คะแนนวิชาทฤษฎี'!O34</f>
        <v>0</v>
      </c>
      <c r="I34" s="112">
        <f>'2.คะแนนวิชาทฤษฎี'!P34</f>
        <v>0</v>
      </c>
      <c r="J34" s="112">
        <f>'2.คะแนนวิชาทฤษฎี'!Q34</f>
        <v>0</v>
      </c>
      <c r="K34" s="112">
        <f>'2.คะแนนวิชาทฤษฎี'!R34</f>
        <v>0</v>
      </c>
      <c r="L34" s="112">
        <f>'2.คะแนนวิชาทฤษฎี'!S34</f>
        <v>0</v>
      </c>
      <c r="M34" s="112">
        <f>'2.คะแนนวิชาทฤษฎี'!T34</f>
        <v>0</v>
      </c>
      <c r="N34" s="112">
        <f>'2.คะแนนวิชาทฤษฎี'!U34</f>
        <v>0</v>
      </c>
      <c r="O34" s="113">
        <f>'2.คะแนนวิชาทฤษฎี'!V34</f>
        <v>0</v>
      </c>
      <c r="P34" s="77">
        <f>'2.คะแนนวิชาทฤษฎี'!W34</f>
        <v>0</v>
      </c>
      <c r="Q34" s="62" t="str">
        <f>'2.คะแนนวิชาทฤษฎี'!X34</f>
        <v>F</v>
      </c>
      <c r="R34" s="26"/>
      <c r="S34" s="26"/>
    </row>
    <row r="35" spans="1:19" ht="19.5" customHeight="1">
      <c r="A35" s="25">
        <f>'2.คะแนนวิชาทฤษฎี'!A35</f>
        <v>21</v>
      </c>
      <c r="B35" s="41">
        <f>'2.คะแนนวิชาทฤษฎี'!B35</f>
        <v>0</v>
      </c>
      <c r="C35" s="41">
        <f>'2.คะแนนวิชาทฤษฎี'!C35</f>
        <v>0</v>
      </c>
      <c r="D35" s="41">
        <f>'2.คะแนนวิชาทฤษฎี'!D35</f>
        <v>0</v>
      </c>
      <c r="E35" s="41">
        <f>'2.คะแนนวิชาทฤษฎี'!E35</f>
        <v>0</v>
      </c>
      <c r="F35" s="112">
        <f>'2.คะแนนวิชาทฤษฎี'!M35</f>
        <v>0</v>
      </c>
      <c r="G35" s="112">
        <f>'2.คะแนนวิชาทฤษฎี'!N35</f>
        <v>0</v>
      </c>
      <c r="H35" s="112">
        <f>'2.คะแนนวิชาทฤษฎี'!O35</f>
        <v>0</v>
      </c>
      <c r="I35" s="112">
        <f>'2.คะแนนวิชาทฤษฎี'!P35</f>
        <v>0</v>
      </c>
      <c r="J35" s="112">
        <f>'2.คะแนนวิชาทฤษฎี'!Q35</f>
        <v>0</v>
      </c>
      <c r="K35" s="112">
        <f>'2.คะแนนวิชาทฤษฎี'!R35</f>
        <v>0</v>
      </c>
      <c r="L35" s="112">
        <f>'2.คะแนนวิชาทฤษฎี'!S35</f>
        <v>0</v>
      </c>
      <c r="M35" s="112">
        <f>'2.คะแนนวิชาทฤษฎี'!T35</f>
        <v>0</v>
      </c>
      <c r="N35" s="112">
        <f>'2.คะแนนวิชาทฤษฎี'!U35</f>
        <v>0</v>
      </c>
      <c r="O35" s="113">
        <f>'2.คะแนนวิชาทฤษฎี'!V35</f>
        <v>0</v>
      </c>
      <c r="P35" s="77">
        <f>'2.คะแนนวิชาทฤษฎี'!W35</f>
        <v>0</v>
      </c>
      <c r="Q35" s="62" t="str">
        <f>'2.คะแนนวิชาทฤษฎี'!X35</f>
        <v>F</v>
      </c>
      <c r="R35" s="26"/>
      <c r="S35" s="26"/>
    </row>
    <row r="36" spans="1:19" ht="19.5" customHeight="1">
      <c r="A36" s="25">
        <f>'2.คะแนนวิชาทฤษฎี'!A36</f>
        <v>22</v>
      </c>
      <c r="B36" s="41">
        <f>'2.คะแนนวิชาทฤษฎี'!B36</f>
        <v>0</v>
      </c>
      <c r="C36" s="41">
        <f>'2.คะแนนวิชาทฤษฎี'!C36</f>
        <v>0</v>
      </c>
      <c r="D36" s="41">
        <f>'2.คะแนนวิชาทฤษฎี'!D36</f>
        <v>0</v>
      </c>
      <c r="E36" s="41">
        <f>'2.คะแนนวิชาทฤษฎี'!E36</f>
        <v>0</v>
      </c>
      <c r="F36" s="112">
        <f>'2.คะแนนวิชาทฤษฎี'!M36</f>
        <v>0</v>
      </c>
      <c r="G36" s="112">
        <f>'2.คะแนนวิชาทฤษฎี'!N36</f>
        <v>0</v>
      </c>
      <c r="H36" s="112">
        <f>'2.คะแนนวิชาทฤษฎี'!O36</f>
        <v>0</v>
      </c>
      <c r="I36" s="112">
        <f>'2.คะแนนวิชาทฤษฎี'!P36</f>
        <v>0</v>
      </c>
      <c r="J36" s="112">
        <f>'2.คะแนนวิชาทฤษฎี'!Q36</f>
        <v>0</v>
      </c>
      <c r="K36" s="112">
        <f>'2.คะแนนวิชาทฤษฎี'!R36</f>
        <v>0</v>
      </c>
      <c r="L36" s="112">
        <f>'2.คะแนนวิชาทฤษฎี'!S36</f>
        <v>0</v>
      </c>
      <c r="M36" s="112">
        <f>'2.คะแนนวิชาทฤษฎี'!T36</f>
        <v>0</v>
      </c>
      <c r="N36" s="112">
        <f>'2.คะแนนวิชาทฤษฎี'!U36</f>
        <v>0</v>
      </c>
      <c r="O36" s="113">
        <f>'2.คะแนนวิชาทฤษฎี'!V36</f>
        <v>0</v>
      </c>
      <c r="P36" s="77">
        <f>'2.คะแนนวิชาทฤษฎี'!W36</f>
        <v>0</v>
      </c>
      <c r="Q36" s="62" t="str">
        <f>'2.คะแนนวิชาทฤษฎี'!X36</f>
        <v>F</v>
      </c>
      <c r="R36" s="26"/>
      <c r="S36" s="26"/>
    </row>
    <row r="37" spans="1:19" ht="20.25" customHeight="1">
      <c r="A37" s="25">
        <f>'2.คะแนนวิชาทฤษฎี'!A37</f>
        <v>23</v>
      </c>
      <c r="B37" s="41">
        <f>'2.คะแนนวิชาทฤษฎี'!B37</f>
        <v>0</v>
      </c>
      <c r="C37" s="41">
        <f>'2.คะแนนวิชาทฤษฎี'!C37</f>
        <v>0</v>
      </c>
      <c r="D37" s="41">
        <f>'2.คะแนนวิชาทฤษฎี'!D37</f>
        <v>0</v>
      </c>
      <c r="E37" s="41">
        <f>'2.คะแนนวิชาทฤษฎี'!E37</f>
        <v>0</v>
      </c>
      <c r="F37" s="112">
        <f>'2.คะแนนวิชาทฤษฎี'!M37</f>
        <v>0</v>
      </c>
      <c r="G37" s="112">
        <f>'2.คะแนนวิชาทฤษฎี'!N37</f>
        <v>0</v>
      </c>
      <c r="H37" s="112">
        <f>'2.คะแนนวิชาทฤษฎี'!O37</f>
        <v>0</v>
      </c>
      <c r="I37" s="112">
        <f>'2.คะแนนวิชาทฤษฎี'!P37</f>
        <v>0</v>
      </c>
      <c r="J37" s="112">
        <f>'2.คะแนนวิชาทฤษฎี'!Q37</f>
        <v>0</v>
      </c>
      <c r="K37" s="112">
        <f>'2.คะแนนวิชาทฤษฎี'!R37</f>
        <v>0</v>
      </c>
      <c r="L37" s="112">
        <f>'2.คะแนนวิชาทฤษฎี'!S37</f>
        <v>0</v>
      </c>
      <c r="M37" s="112">
        <f>'2.คะแนนวิชาทฤษฎี'!T37</f>
        <v>0</v>
      </c>
      <c r="N37" s="112">
        <f>'2.คะแนนวิชาทฤษฎี'!U37</f>
        <v>0</v>
      </c>
      <c r="O37" s="113">
        <f>'2.คะแนนวิชาทฤษฎี'!V37</f>
        <v>0</v>
      </c>
      <c r="P37" s="77">
        <f>'2.คะแนนวิชาทฤษฎี'!W37</f>
        <v>0</v>
      </c>
      <c r="Q37" s="62" t="str">
        <f>'2.คะแนนวิชาทฤษฎี'!X37</f>
        <v>F</v>
      </c>
      <c r="R37" s="26"/>
      <c r="S37" s="26"/>
    </row>
    <row r="38" spans="1:19" ht="22.5" customHeight="1">
      <c r="A38" s="25">
        <f>'2.คะแนนวิชาทฤษฎี'!A38</f>
        <v>24</v>
      </c>
      <c r="B38" s="41">
        <f>'2.คะแนนวิชาทฤษฎี'!B38</f>
        <v>0</v>
      </c>
      <c r="C38" s="41">
        <f>'2.คะแนนวิชาทฤษฎี'!C38</f>
        <v>0</v>
      </c>
      <c r="D38" s="41">
        <f>'2.คะแนนวิชาทฤษฎี'!D38</f>
        <v>0</v>
      </c>
      <c r="E38" s="41">
        <f>'2.คะแนนวิชาทฤษฎี'!E38</f>
        <v>0</v>
      </c>
      <c r="F38" s="112">
        <f>'2.คะแนนวิชาทฤษฎี'!M38</f>
        <v>0</v>
      </c>
      <c r="G38" s="112">
        <f>'2.คะแนนวิชาทฤษฎี'!N38</f>
        <v>0</v>
      </c>
      <c r="H38" s="112">
        <f>'2.คะแนนวิชาทฤษฎี'!O38</f>
        <v>0</v>
      </c>
      <c r="I38" s="112">
        <f>'2.คะแนนวิชาทฤษฎี'!P38</f>
        <v>0</v>
      </c>
      <c r="J38" s="112">
        <f>'2.คะแนนวิชาทฤษฎี'!Q38</f>
        <v>0</v>
      </c>
      <c r="K38" s="112">
        <f>'2.คะแนนวิชาทฤษฎี'!R38</f>
        <v>0</v>
      </c>
      <c r="L38" s="112">
        <f>'2.คะแนนวิชาทฤษฎี'!S38</f>
        <v>0</v>
      </c>
      <c r="M38" s="112">
        <f>'2.คะแนนวิชาทฤษฎี'!T38</f>
        <v>0</v>
      </c>
      <c r="N38" s="112">
        <f>'2.คะแนนวิชาทฤษฎี'!U38</f>
        <v>0</v>
      </c>
      <c r="O38" s="113">
        <f>'2.คะแนนวิชาทฤษฎี'!V38</f>
        <v>0</v>
      </c>
      <c r="P38" s="77">
        <f>'2.คะแนนวิชาทฤษฎี'!W38</f>
        <v>0</v>
      </c>
      <c r="Q38" s="62" t="str">
        <f>'2.คะแนนวิชาทฤษฎี'!X38</f>
        <v>F</v>
      </c>
      <c r="R38" s="26"/>
      <c r="S38" s="26"/>
    </row>
    <row r="39" spans="1:19" ht="19.5" customHeight="1">
      <c r="A39" s="25">
        <f>'2.คะแนนวิชาทฤษฎี'!A39</f>
        <v>25</v>
      </c>
      <c r="B39" s="41">
        <f>'2.คะแนนวิชาทฤษฎี'!B39</f>
        <v>0</v>
      </c>
      <c r="C39" s="41">
        <f>'2.คะแนนวิชาทฤษฎี'!C39</f>
        <v>0</v>
      </c>
      <c r="D39" s="41">
        <f>'2.คะแนนวิชาทฤษฎี'!D39</f>
        <v>0</v>
      </c>
      <c r="E39" s="41">
        <f>'2.คะแนนวิชาทฤษฎี'!E39</f>
        <v>0</v>
      </c>
      <c r="F39" s="112">
        <f>'2.คะแนนวิชาทฤษฎี'!M39</f>
        <v>0</v>
      </c>
      <c r="G39" s="112">
        <f>'2.คะแนนวิชาทฤษฎี'!N39</f>
        <v>0</v>
      </c>
      <c r="H39" s="112">
        <f>'2.คะแนนวิชาทฤษฎี'!O39</f>
        <v>0</v>
      </c>
      <c r="I39" s="112">
        <f>'2.คะแนนวิชาทฤษฎี'!P39</f>
        <v>0</v>
      </c>
      <c r="J39" s="112">
        <f>'2.คะแนนวิชาทฤษฎี'!Q39</f>
        <v>0</v>
      </c>
      <c r="K39" s="112">
        <f>'2.คะแนนวิชาทฤษฎี'!R39</f>
        <v>0</v>
      </c>
      <c r="L39" s="112">
        <f>'2.คะแนนวิชาทฤษฎี'!S39</f>
        <v>0</v>
      </c>
      <c r="M39" s="112">
        <f>'2.คะแนนวิชาทฤษฎี'!T39</f>
        <v>0</v>
      </c>
      <c r="N39" s="112">
        <f>'2.คะแนนวิชาทฤษฎี'!U39</f>
        <v>0</v>
      </c>
      <c r="O39" s="113">
        <f>'2.คะแนนวิชาทฤษฎี'!V39</f>
        <v>0</v>
      </c>
      <c r="P39" s="77">
        <f>'2.คะแนนวิชาทฤษฎี'!W39</f>
        <v>0</v>
      </c>
      <c r="Q39" s="62" t="str">
        <f>'2.คะแนนวิชาทฤษฎี'!X39</f>
        <v>F</v>
      </c>
      <c r="R39" s="26"/>
      <c r="S39" s="26"/>
    </row>
    <row r="40" spans="1:19" ht="22.5" customHeight="1">
      <c r="A40" s="25">
        <f>'2.คะแนนวิชาทฤษฎี'!A40</f>
        <v>26</v>
      </c>
      <c r="B40" s="41">
        <f>'2.คะแนนวิชาทฤษฎี'!B40</f>
        <v>0</v>
      </c>
      <c r="C40" s="41">
        <f>'2.คะแนนวิชาทฤษฎี'!C40</f>
        <v>0</v>
      </c>
      <c r="D40" s="41">
        <f>'2.คะแนนวิชาทฤษฎี'!D40</f>
        <v>0</v>
      </c>
      <c r="E40" s="41">
        <f>'2.คะแนนวิชาทฤษฎี'!E40</f>
        <v>0</v>
      </c>
      <c r="F40" s="112">
        <f>'2.คะแนนวิชาทฤษฎี'!M40</f>
        <v>0</v>
      </c>
      <c r="G40" s="112">
        <f>'2.คะแนนวิชาทฤษฎี'!N40</f>
        <v>0</v>
      </c>
      <c r="H40" s="112">
        <f>'2.คะแนนวิชาทฤษฎี'!O40</f>
        <v>0</v>
      </c>
      <c r="I40" s="112">
        <f>'2.คะแนนวิชาทฤษฎี'!P40</f>
        <v>0</v>
      </c>
      <c r="J40" s="112">
        <f>'2.คะแนนวิชาทฤษฎี'!Q40</f>
        <v>0</v>
      </c>
      <c r="K40" s="112">
        <f>'2.คะแนนวิชาทฤษฎี'!R40</f>
        <v>0</v>
      </c>
      <c r="L40" s="112">
        <f>'2.คะแนนวิชาทฤษฎี'!S40</f>
        <v>0</v>
      </c>
      <c r="M40" s="112">
        <f>'2.คะแนนวิชาทฤษฎี'!T40</f>
        <v>0</v>
      </c>
      <c r="N40" s="112">
        <f>'2.คะแนนวิชาทฤษฎี'!U40</f>
        <v>0</v>
      </c>
      <c r="O40" s="113">
        <f>'2.คะแนนวิชาทฤษฎี'!V40</f>
        <v>0</v>
      </c>
      <c r="P40" s="77">
        <f>'2.คะแนนวิชาทฤษฎี'!W40</f>
        <v>0</v>
      </c>
      <c r="Q40" s="62" t="str">
        <f>'2.คะแนนวิชาทฤษฎี'!X40</f>
        <v>F</v>
      </c>
      <c r="R40" s="26"/>
      <c r="S40" s="26"/>
    </row>
    <row r="41" spans="1:19" ht="22.5" customHeight="1">
      <c r="A41" s="25">
        <f>'2.คะแนนวิชาทฤษฎี'!A41</f>
        <v>27</v>
      </c>
      <c r="B41" s="41">
        <f>'2.คะแนนวิชาทฤษฎี'!B41</f>
        <v>0</v>
      </c>
      <c r="C41" s="41">
        <f>'2.คะแนนวิชาทฤษฎี'!C41</f>
        <v>0</v>
      </c>
      <c r="D41" s="41">
        <f>'2.คะแนนวิชาทฤษฎี'!D41</f>
        <v>0</v>
      </c>
      <c r="E41" s="41">
        <f>'2.คะแนนวิชาทฤษฎี'!E41</f>
        <v>0</v>
      </c>
      <c r="F41" s="112">
        <f>'2.คะแนนวิชาทฤษฎี'!M41</f>
        <v>0</v>
      </c>
      <c r="G41" s="112">
        <f>'2.คะแนนวิชาทฤษฎี'!N41</f>
        <v>0</v>
      </c>
      <c r="H41" s="112">
        <f>'2.คะแนนวิชาทฤษฎี'!O41</f>
        <v>0</v>
      </c>
      <c r="I41" s="112">
        <f>'2.คะแนนวิชาทฤษฎี'!P41</f>
        <v>0</v>
      </c>
      <c r="J41" s="112">
        <f>'2.คะแนนวิชาทฤษฎี'!Q41</f>
        <v>0</v>
      </c>
      <c r="K41" s="112">
        <f>'2.คะแนนวิชาทฤษฎี'!R41</f>
        <v>0</v>
      </c>
      <c r="L41" s="112">
        <f>'2.คะแนนวิชาทฤษฎี'!S41</f>
        <v>0</v>
      </c>
      <c r="M41" s="112">
        <f>'2.คะแนนวิชาทฤษฎี'!T41</f>
        <v>0</v>
      </c>
      <c r="N41" s="112">
        <f>'2.คะแนนวิชาทฤษฎี'!U41</f>
        <v>0</v>
      </c>
      <c r="O41" s="113">
        <f>'2.คะแนนวิชาทฤษฎี'!V41</f>
        <v>0</v>
      </c>
      <c r="P41" s="77">
        <f>'2.คะแนนวิชาทฤษฎี'!W41</f>
        <v>0</v>
      </c>
      <c r="Q41" s="62" t="str">
        <f>'2.คะแนนวิชาทฤษฎี'!X41</f>
        <v>F</v>
      </c>
      <c r="R41" s="26"/>
      <c r="S41" s="26"/>
    </row>
    <row r="42" spans="1:19" ht="24" customHeight="1">
      <c r="A42" s="25">
        <f>'2.คะแนนวิชาทฤษฎี'!A42</f>
        <v>28</v>
      </c>
      <c r="B42" s="41">
        <f>'2.คะแนนวิชาทฤษฎี'!B42</f>
        <v>0</v>
      </c>
      <c r="C42" s="41">
        <f>'2.คะแนนวิชาทฤษฎี'!C42</f>
        <v>0</v>
      </c>
      <c r="D42" s="41">
        <f>'2.คะแนนวิชาทฤษฎี'!D42</f>
        <v>0</v>
      </c>
      <c r="E42" s="41">
        <f>'2.คะแนนวิชาทฤษฎี'!E42</f>
        <v>0</v>
      </c>
      <c r="F42" s="112">
        <f>'2.คะแนนวิชาทฤษฎี'!M42</f>
        <v>0</v>
      </c>
      <c r="G42" s="112">
        <f>'2.คะแนนวิชาทฤษฎี'!N42</f>
        <v>0</v>
      </c>
      <c r="H42" s="112">
        <f>'2.คะแนนวิชาทฤษฎี'!O42</f>
        <v>0</v>
      </c>
      <c r="I42" s="112">
        <f>'2.คะแนนวิชาทฤษฎี'!P42</f>
        <v>0</v>
      </c>
      <c r="J42" s="112">
        <f>'2.คะแนนวิชาทฤษฎี'!Q42</f>
        <v>0</v>
      </c>
      <c r="K42" s="112">
        <f>'2.คะแนนวิชาทฤษฎี'!R42</f>
        <v>0</v>
      </c>
      <c r="L42" s="112">
        <f>'2.คะแนนวิชาทฤษฎี'!S42</f>
        <v>0</v>
      </c>
      <c r="M42" s="112">
        <f>'2.คะแนนวิชาทฤษฎี'!T42</f>
        <v>0</v>
      </c>
      <c r="N42" s="112">
        <f>'2.คะแนนวิชาทฤษฎี'!U42</f>
        <v>0</v>
      </c>
      <c r="O42" s="113">
        <f>'2.คะแนนวิชาทฤษฎี'!V42</f>
        <v>0</v>
      </c>
      <c r="P42" s="77">
        <f>'2.คะแนนวิชาทฤษฎี'!W42</f>
        <v>0</v>
      </c>
      <c r="Q42" s="62" t="str">
        <f>'2.คะแนนวิชาทฤษฎี'!X42</f>
        <v>F</v>
      </c>
      <c r="R42" s="26"/>
      <c r="S42" s="26"/>
    </row>
    <row r="43" spans="1:19" ht="24" customHeight="1">
      <c r="A43" s="25">
        <f>'2.คะแนนวิชาทฤษฎี'!A43</f>
        <v>29</v>
      </c>
      <c r="B43" s="41">
        <f>'2.คะแนนวิชาทฤษฎี'!B43</f>
        <v>0</v>
      </c>
      <c r="C43" s="41">
        <f>'2.คะแนนวิชาทฤษฎี'!C43</f>
        <v>0</v>
      </c>
      <c r="D43" s="41">
        <f>'2.คะแนนวิชาทฤษฎี'!D43</f>
        <v>0</v>
      </c>
      <c r="E43" s="41">
        <f>'2.คะแนนวิชาทฤษฎี'!E43</f>
        <v>0</v>
      </c>
      <c r="F43" s="112">
        <f>'2.คะแนนวิชาทฤษฎี'!M43</f>
        <v>0</v>
      </c>
      <c r="G43" s="112">
        <f>'2.คะแนนวิชาทฤษฎี'!N43</f>
        <v>0</v>
      </c>
      <c r="H43" s="112">
        <f>'2.คะแนนวิชาทฤษฎี'!O43</f>
        <v>0</v>
      </c>
      <c r="I43" s="112">
        <f>'2.คะแนนวิชาทฤษฎี'!P43</f>
        <v>0</v>
      </c>
      <c r="J43" s="112">
        <f>'2.คะแนนวิชาทฤษฎี'!Q43</f>
        <v>0</v>
      </c>
      <c r="K43" s="112">
        <f>'2.คะแนนวิชาทฤษฎี'!R43</f>
        <v>0</v>
      </c>
      <c r="L43" s="112">
        <f>'2.คะแนนวิชาทฤษฎี'!S43</f>
        <v>0</v>
      </c>
      <c r="M43" s="112">
        <f>'2.คะแนนวิชาทฤษฎี'!T43</f>
        <v>0</v>
      </c>
      <c r="N43" s="112">
        <f>'2.คะแนนวิชาทฤษฎี'!U43</f>
        <v>0</v>
      </c>
      <c r="O43" s="113">
        <f>'2.คะแนนวิชาทฤษฎี'!V43</f>
        <v>0</v>
      </c>
      <c r="P43" s="77">
        <f>'2.คะแนนวิชาทฤษฎี'!W43</f>
        <v>0</v>
      </c>
      <c r="Q43" s="62" t="str">
        <f>'2.คะแนนวิชาทฤษฎี'!X43</f>
        <v>F</v>
      </c>
      <c r="R43" s="26"/>
      <c r="S43" s="26"/>
    </row>
    <row r="44" spans="1:19" ht="23.25" customHeight="1">
      <c r="A44" s="25">
        <f>'2.คะแนนวิชาทฤษฎี'!A44</f>
        <v>30</v>
      </c>
      <c r="B44" s="41">
        <f>'2.คะแนนวิชาทฤษฎี'!B44</f>
        <v>0</v>
      </c>
      <c r="C44" s="41">
        <f>'2.คะแนนวิชาทฤษฎี'!C44</f>
        <v>0</v>
      </c>
      <c r="D44" s="41">
        <f>'2.คะแนนวิชาทฤษฎี'!D44</f>
        <v>0</v>
      </c>
      <c r="E44" s="41">
        <f>'2.คะแนนวิชาทฤษฎี'!E44</f>
        <v>0</v>
      </c>
      <c r="F44" s="112">
        <f>'2.คะแนนวิชาทฤษฎี'!M44</f>
        <v>0</v>
      </c>
      <c r="G44" s="112">
        <f>'2.คะแนนวิชาทฤษฎี'!N44</f>
        <v>0</v>
      </c>
      <c r="H44" s="112">
        <f>'2.คะแนนวิชาทฤษฎี'!O44</f>
        <v>0</v>
      </c>
      <c r="I44" s="112">
        <f>'2.คะแนนวิชาทฤษฎี'!P44</f>
        <v>0</v>
      </c>
      <c r="J44" s="112">
        <f>'2.คะแนนวิชาทฤษฎี'!Q44</f>
        <v>0</v>
      </c>
      <c r="K44" s="112">
        <f>'2.คะแนนวิชาทฤษฎี'!R44</f>
        <v>0</v>
      </c>
      <c r="L44" s="112">
        <f>'2.คะแนนวิชาทฤษฎี'!S44</f>
        <v>0</v>
      </c>
      <c r="M44" s="112">
        <f>'2.คะแนนวิชาทฤษฎี'!T44</f>
        <v>0</v>
      </c>
      <c r="N44" s="112">
        <f>'2.คะแนนวิชาทฤษฎี'!U44</f>
        <v>0</v>
      </c>
      <c r="O44" s="113">
        <f>'2.คะแนนวิชาทฤษฎี'!V44</f>
        <v>0</v>
      </c>
      <c r="P44" s="77">
        <f>'2.คะแนนวิชาทฤษฎี'!W44</f>
        <v>0</v>
      </c>
      <c r="Q44" s="62" t="str">
        <f>'2.คะแนนวิชาทฤษฎี'!X44</f>
        <v>F</v>
      </c>
      <c r="R44" s="26"/>
      <c r="S44" s="26"/>
    </row>
    <row r="45" spans="1:19" ht="24.75" customHeight="1">
      <c r="A45" s="25">
        <f>'2.คะแนนวิชาทฤษฎี'!A45</f>
        <v>31</v>
      </c>
      <c r="B45" s="41">
        <f>'2.คะแนนวิชาทฤษฎี'!B45</f>
        <v>0</v>
      </c>
      <c r="C45" s="41">
        <f>'2.คะแนนวิชาทฤษฎี'!C45</f>
        <v>0</v>
      </c>
      <c r="D45" s="41">
        <f>'2.คะแนนวิชาทฤษฎี'!D45</f>
        <v>0</v>
      </c>
      <c r="E45" s="41">
        <f>'2.คะแนนวิชาทฤษฎี'!E45</f>
        <v>0</v>
      </c>
      <c r="F45" s="112">
        <f>'2.คะแนนวิชาทฤษฎี'!M45</f>
        <v>0</v>
      </c>
      <c r="G45" s="112">
        <f>'2.คะแนนวิชาทฤษฎี'!N45</f>
        <v>0</v>
      </c>
      <c r="H45" s="112">
        <f>'2.คะแนนวิชาทฤษฎี'!O45</f>
        <v>0</v>
      </c>
      <c r="I45" s="112">
        <f>'2.คะแนนวิชาทฤษฎี'!P45</f>
        <v>0</v>
      </c>
      <c r="J45" s="112">
        <f>'2.คะแนนวิชาทฤษฎี'!Q45</f>
        <v>0</v>
      </c>
      <c r="K45" s="112">
        <f>'2.คะแนนวิชาทฤษฎี'!R45</f>
        <v>0</v>
      </c>
      <c r="L45" s="112">
        <f>'2.คะแนนวิชาทฤษฎี'!S45</f>
        <v>0</v>
      </c>
      <c r="M45" s="112">
        <f>'2.คะแนนวิชาทฤษฎี'!T45</f>
        <v>0</v>
      </c>
      <c r="N45" s="112">
        <f>'2.คะแนนวิชาทฤษฎี'!U45</f>
        <v>0</v>
      </c>
      <c r="O45" s="113">
        <f>'2.คะแนนวิชาทฤษฎี'!V45</f>
        <v>0</v>
      </c>
      <c r="P45" s="77">
        <f>'2.คะแนนวิชาทฤษฎี'!W45</f>
        <v>0</v>
      </c>
      <c r="Q45" s="62" t="str">
        <f>'2.คะแนนวิชาทฤษฎี'!X45</f>
        <v>F</v>
      </c>
      <c r="R45" s="26"/>
      <c r="S45" s="26"/>
    </row>
    <row r="46" spans="1:19" ht="24.75" customHeight="1">
      <c r="A46" s="25">
        <f>'2.คะแนนวิชาทฤษฎี'!A46</f>
        <v>32</v>
      </c>
      <c r="B46" s="41">
        <f>'2.คะแนนวิชาทฤษฎี'!B46</f>
        <v>0</v>
      </c>
      <c r="C46" s="41">
        <f>'2.คะแนนวิชาทฤษฎี'!C46</f>
        <v>0</v>
      </c>
      <c r="D46" s="41">
        <f>'2.คะแนนวิชาทฤษฎี'!D46</f>
        <v>0</v>
      </c>
      <c r="E46" s="41">
        <f>'2.คะแนนวิชาทฤษฎี'!E46</f>
        <v>0</v>
      </c>
      <c r="F46" s="112">
        <f>'2.คะแนนวิชาทฤษฎี'!M46</f>
        <v>0</v>
      </c>
      <c r="G46" s="112">
        <f>'2.คะแนนวิชาทฤษฎี'!N46</f>
        <v>0</v>
      </c>
      <c r="H46" s="112">
        <f>'2.คะแนนวิชาทฤษฎี'!O46</f>
        <v>0</v>
      </c>
      <c r="I46" s="112">
        <f>'2.คะแนนวิชาทฤษฎี'!P46</f>
        <v>0</v>
      </c>
      <c r="J46" s="112">
        <f>'2.คะแนนวิชาทฤษฎี'!Q46</f>
        <v>0</v>
      </c>
      <c r="K46" s="112">
        <f>'2.คะแนนวิชาทฤษฎี'!R46</f>
        <v>0</v>
      </c>
      <c r="L46" s="112">
        <f>'2.คะแนนวิชาทฤษฎี'!S46</f>
        <v>0</v>
      </c>
      <c r="M46" s="112">
        <f>'2.คะแนนวิชาทฤษฎี'!T46</f>
        <v>0</v>
      </c>
      <c r="N46" s="112">
        <f>'2.คะแนนวิชาทฤษฎี'!U46</f>
        <v>0</v>
      </c>
      <c r="O46" s="113">
        <f>'2.คะแนนวิชาทฤษฎี'!V46</f>
        <v>0</v>
      </c>
      <c r="P46" s="77">
        <f>'2.คะแนนวิชาทฤษฎี'!W46</f>
        <v>0</v>
      </c>
      <c r="Q46" s="62" t="str">
        <f>'2.คะแนนวิชาทฤษฎี'!X46</f>
        <v>F</v>
      </c>
      <c r="R46" s="26"/>
      <c r="S46" s="26"/>
    </row>
    <row r="47" spans="1:19" ht="27.75" customHeight="1">
      <c r="A47" s="25">
        <f>'2.คะแนนวิชาทฤษฎี'!A47</f>
        <v>33</v>
      </c>
      <c r="B47" s="41">
        <f>'2.คะแนนวิชาทฤษฎี'!B47</f>
        <v>0</v>
      </c>
      <c r="C47" s="41">
        <f>'2.คะแนนวิชาทฤษฎี'!C47</f>
        <v>0</v>
      </c>
      <c r="D47" s="41">
        <f>'2.คะแนนวิชาทฤษฎี'!D47</f>
        <v>0</v>
      </c>
      <c r="E47" s="41">
        <f>'2.คะแนนวิชาทฤษฎี'!E47</f>
        <v>0</v>
      </c>
      <c r="F47" s="112">
        <f>'2.คะแนนวิชาทฤษฎี'!M47</f>
        <v>0</v>
      </c>
      <c r="G47" s="112">
        <f>'2.คะแนนวิชาทฤษฎี'!N47</f>
        <v>0</v>
      </c>
      <c r="H47" s="112">
        <f>'2.คะแนนวิชาทฤษฎี'!O47</f>
        <v>0</v>
      </c>
      <c r="I47" s="112">
        <f>'2.คะแนนวิชาทฤษฎี'!P47</f>
        <v>0</v>
      </c>
      <c r="J47" s="112">
        <f>'2.คะแนนวิชาทฤษฎี'!Q47</f>
        <v>0</v>
      </c>
      <c r="K47" s="112">
        <f>'2.คะแนนวิชาทฤษฎี'!R47</f>
        <v>0</v>
      </c>
      <c r="L47" s="112">
        <f>'2.คะแนนวิชาทฤษฎี'!S47</f>
        <v>0</v>
      </c>
      <c r="M47" s="112">
        <f>'2.คะแนนวิชาทฤษฎี'!T47</f>
        <v>0</v>
      </c>
      <c r="N47" s="112">
        <f>'2.คะแนนวิชาทฤษฎี'!U47</f>
        <v>0</v>
      </c>
      <c r="O47" s="113">
        <f>'2.คะแนนวิชาทฤษฎี'!V47</f>
        <v>0</v>
      </c>
      <c r="P47" s="77">
        <f>'2.คะแนนวิชาทฤษฎี'!W47</f>
        <v>0</v>
      </c>
      <c r="Q47" s="62" t="str">
        <f>'2.คะแนนวิชาทฤษฎี'!X47</f>
        <v>F</v>
      </c>
      <c r="R47" s="26"/>
      <c r="S47" s="26"/>
    </row>
    <row r="48" spans="1:19" ht="23.25" customHeight="1">
      <c r="A48" s="25">
        <f>'2.คะแนนวิชาทฤษฎี'!A48</f>
        <v>34</v>
      </c>
      <c r="B48" s="41">
        <f>'2.คะแนนวิชาทฤษฎี'!B48</f>
        <v>0</v>
      </c>
      <c r="C48" s="41">
        <f>'2.คะแนนวิชาทฤษฎี'!C48</f>
        <v>0</v>
      </c>
      <c r="D48" s="41">
        <f>'2.คะแนนวิชาทฤษฎี'!D48</f>
        <v>0</v>
      </c>
      <c r="E48" s="41">
        <f>'2.คะแนนวิชาทฤษฎี'!E48</f>
        <v>0</v>
      </c>
      <c r="F48" s="112">
        <f>'2.คะแนนวิชาทฤษฎี'!M48</f>
        <v>0</v>
      </c>
      <c r="G48" s="112">
        <f>'2.คะแนนวิชาทฤษฎี'!N48</f>
        <v>0</v>
      </c>
      <c r="H48" s="112">
        <f>'2.คะแนนวิชาทฤษฎี'!O48</f>
        <v>0</v>
      </c>
      <c r="I48" s="112">
        <f>'2.คะแนนวิชาทฤษฎี'!P48</f>
        <v>0</v>
      </c>
      <c r="J48" s="112">
        <f>'2.คะแนนวิชาทฤษฎี'!Q48</f>
        <v>0</v>
      </c>
      <c r="K48" s="112">
        <f>'2.คะแนนวิชาทฤษฎี'!R48</f>
        <v>0</v>
      </c>
      <c r="L48" s="112">
        <f>'2.คะแนนวิชาทฤษฎี'!S48</f>
        <v>0</v>
      </c>
      <c r="M48" s="112">
        <f>'2.คะแนนวิชาทฤษฎี'!T48</f>
        <v>0</v>
      </c>
      <c r="N48" s="112">
        <f>'2.คะแนนวิชาทฤษฎี'!U48</f>
        <v>0</v>
      </c>
      <c r="O48" s="113">
        <f>'2.คะแนนวิชาทฤษฎี'!V48</f>
        <v>0</v>
      </c>
      <c r="P48" s="77">
        <f>'2.คะแนนวิชาทฤษฎี'!W48</f>
        <v>0</v>
      </c>
      <c r="Q48" s="62" t="str">
        <f>'2.คะแนนวิชาทฤษฎี'!X48</f>
        <v>F</v>
      </c>
      <c r="R48" s="26"/>
      <c r="S48" s="26"/>
    </row>
    <row r="49" spans="1:19" ht="24.75" customHeight="1">
      <c r="A49" s="25">
        <f>'2.คะแนนวิชาทฤษฎี'!A49</f>
        <v>35</v>
      </c>
      <c r="B49" s="41">
        <f>'2.คะแนนวิชาทฤษฎี'!B49</f>
        <v>0</v>
      </c>
      <c r="C49" s="41">
        <f>'2.คะแนนวิชาทฤษฎี'!C49</f>
        <v>0</v>
      </c>
      <c r="D49" s="41">
        <f>'2.คะแนนวิชาทฤษฎี'!D49</f>
        <v>0</v>
      </c>
      <c r="E49" s="41">
        <f>'2.คะแนนวิชาทฤษฎี'!E49</f>
        <v>0</v>
      </c>
      <c r="F49" s="112">
        <f>'2.คะแนนวิชาทฤษฎี'!M49</f>
        <v>0</v>
      </c>
      <c r="G49" s="112">
        <f>'2.คะแนนวิชาทฤษฎี'!N49</f>
        <v>0</v>
      </c>
      <c r="H49" s="112">
        <f>'2.คะแนนวิชาทฤษฎี'!O49</f>
        <v>0</v>
      </c>
      <c r="I49" s="112">
        <f>'2.คะแนนวิชาทฤษฎี'!P49</f>
        <v>0</v>
      </c>
      <c r="J49" s="112">
        <f>'2.คะแนนวิชาทฤษฎี'!Q49</f>
        <v>0</v>
      </c>
      <c r="K49" s="112">
        <f>'2.คะแนนวิชาทฤษฎี'!R49</f>
        <v>0</v>
      </c>
      <c r="L49" s="112">
        <f>'2.คะแนนวิชาทฤษฎี'!S49</f>
        <v>0</v>
      </c>
      <c r="M49" s="112">
        <f>'2.คะแนนวิชาทฤษฎี'!T49</f>
        <v>0</v>
      </c>
      <c r="N49" s="112">
        <f>'2.คะแนนวิชาทฤษฎี'!U49</f>
        <v>0</v>
      </c>
      <c r="O49" s="113">
        <f>'2.คะแนนวิชาทฤษฎี'!V49</f>
        <v>0</v>
      </c>
      <c r="P49" s="77">
        <f>'2.คะแนนวิชาทฤษฎี'!W49</f>
        <v>0</v>
      </c>
      <c r="Q49" s="62" t="str">
        <f>'2.คะแนนวิชาทฤษฎี'!X49</f>
        <v>F</v>
      </c>
      <c r="R49" s="26"/>
      <c r="S49" s="26"/>
    </row>
    <row r="50" spans="1:19" ht="25.5" customHeight="1">
      <c r="A50" s="25">
        <f>'2.คะแนนวิชาทฤษฎี'!A50</f>
        <v>36</v>
      </c>
      <c r="B50" s="41">
        <f>'2.คะแนนวิชาทฤษฎี'!B50</f>
        <v>0</v>
      </c>
      <c r="C50" s="41">
        <f>'2.คะแนนวิชาทฤษฎี'!C50</f>
        <v>0</v>
      </c>
      <c r="D50" s="41">
        <f>'2.คะแนนวิชาทฤษฎี'!D50</f>
        <v>0</v>
      </c>
      <c r="E50" s="41">
        <f>'2.คะแนนวิชาทฤษฎี'!E50</f>
        <v>0</v>
      </c>
      <c r="F50" s="112">
        <f>'2.คะแนนวิชาทฤษฎี'!M50</f>
        <v>0</v>
      </c>
      <c r="G50" s="112">
        <f>'2.คะแนนวิชาทฤษฎี'!N50</f>
        <v>0</v>
      </c>
      <c r="H50" s="112">
        <f>'2.คะแนนวิชาทฤษฎี'!O50</f>
        <v>0</v>
      </c>
      <c r="I50" s="112">
        <f>'2.คะแนนวิชาทฤษฎี'!P50</f>
        <v>0</v>
      </c>
      <c r="J50" s="112">
        <f>'2.คะแนนวิชาทฤษฎี'!Q50</f>
        <v>0</v>
      </c>
      <c r="K50" s="112">
        <f>'2.คะแนนวิชาทฤษฎี'!R50</f>
        <v>0</v>
      </c>
      <c r="L50" s="112">
        <f>'2.คะแนนวิชาทฤษฎี'!S50</f>
        <v>0</v>
      </c>
      <c r="M50" s="112">
        <f>'2.คะแนนวิชาทฤษฎี'!T50</f>
        <v>0</v>
      </c>
      <c r="N50" s="112">
        <f>'2.คะแนนวิชาทฤษฎี'!U50</f>
        <v>0</v>
      </c>
      <c r="O50" s="113">
        <f>'2.คะแนนวิชาทฤษฎี'!V50</f>
        <v>0</v>
      </c>
      <c r="P50" s="77">
        <f>'2.คะแนนวิชาทฤษฎี'!W50</f>
        <v>0</v>
      </c>
      <c r="Q50" s="62" t="str">
        <f>'2.คะแนนวิชาทฤษฎี'!X50</f>
        <v>F</v>
      </c>
      <c r="R50" s="26"/>
      <c r="S50" s="26"/>
    </row>
    <row r="51" spans="1:19" ht="27" customHeight="1">
      <c r="A51" s="25">
        <f>'2.คะแนนวิชาทฤษฎี'!A51</f>
        <v>37</v>
      </c>
      <c r="B51" s="41">
        <f>'2.คะแนนวิชาทฤษฎี'!B51</f>
        <v>0</v>
      </c>
      <c r="C51" s="41">
        <f>'2.คะแนนวิชาทฤษฎี'!C51</f>
        <v>0</v>
      </c>
      <c r="D51" s="41">
        <f>'2.คะแนนวิชาทฤษฎี'!D51</f>
        <v>0</v>
      </c>
      <c r="E51" s="41">
        <f>'2.คะแนนวิชาทฤษฎี'!E51</f>
        <v>0</v>
      </c>
      <c r="F51" s="112">
        <f>'2.คะแนนวิชาทฤษฎี'!M51</f>
        <v>0</v>
      </c>
      <c r="G51" s="112">
        <f>'2.คะแนนวิชาทฤษฎี'!N51</f>
        <v>0</v>
      </c>
      <c r="H51" s="112">
        <f>'2.คะแนนวิชาทฤษฎี'!O51</f>
        <v>0</v>
      </c>
      <c r="I51" s="112">
        <f>'2.คะแนนวิชาทฤษฎี'!P51</f>
        <v>0</v>
      </c>
      <c r="J51" s="112">
        <f>'2.คะแนนวิชาทฤษฎี'!Q51</f>
        <v>0</v>
      </c>
      <c r="K51" s="112">
        <f>'2.คะแนนวิชาทฤษฎี'!R51</f>
        <v>0</v>
      </c>
      <c r="L51" s="112">
        <f>'2.คะแนนวิชาทฤษฎี'!S51</f>
        <v>0</v>
      </c>
      <c r="M51" s="112">
        <f>'2.คะแนนวิชาทฤษฎี'!T51</f>
        <v>0</v>
      </c>
      <c r="N51" s="112">
        <f>'2.คะแนนวิชาทฤษฎี'!U51</f>
        <v>0</v>
      </c>
      <c r="O51" s="113">
        <f>'2.คะแนนวิชาทฤษฎี'!V51</f>
        <v>0</v>
      </c>
      <c r="P51" s="77">
        <f>'2.คะแนนวิชาทฤษฎี'!W51</f>
        <v>0</v>
      </c>
      <c r="Q51" s="62" t="str">
        <f>'2.คะแนนวิชาทฤษฎี'!X51</f>
        <v>F</v>
      </c>
      <c r="R51" s="26"/>
      <c r="S51" s="26"/>
    </row>
    <row r="52" spans="1:19" ht="23.25" customHeight="1">
      <c r="A52" s="25">
        <f>'2.คะแนนวิชาทฤษฎี'!A52</f>
        <v>38</v>
      </c>
      <c r="B52" s="41">
        <f>'2.คะแนนวิชาทฤษฎี'!B52</f>
        <v>0</v>
      </c>
      <c r="C52" s="41">
        <f>'2.คะแนนวิชาทฤษฎี'!C52</f>
        <v>0</v>
      </c>
      <c r="D52" s="41">
        <f>'2.คะแนนวิชาทฤษฎี'!D52</f>
        <v>0</v>
      </c>
      <c r="E52" s="41">
        <f>'2.คะแนนวิชาทฤษฎี'!E52</f>
        <v>0</v>
      </c>
      <c r="F52" s="112">
        <f>'2.คะแนนวิชาทฤษฎี'!M52</f>
        <v>0</v>
      </c>
      <c r="G52" s="112">
        <f>'2.คะแนนวิชาทฤษฎี'!N52</f>
        <v>0</v>
      </c>
      <c r="H52" s="112">
        <f>'2.คะแนนวิชาทฤษฎี'!O52</f>
        <v>0</v>
      </c>
      <c r="I52" s="112">
        <f>'2.คะแนนวิชาทฤษฎี'!P52</f>
        <v>0</v>
      </c>
      <c r="J52" s="112">
        <f>'2.คะแนนวิชาทฤษฎี'!Q52</f>
        <v>0</v>
      </c>
      <c r="K52" s="112">
        <f>'2.คะแนนวิชาทฤษฎี'!R52</f>
        <v>0</v>
      </c>
      <c r="L52" s="112">
        <f>'2.คะแนนวิชาทฤษฎี'!S52</f>
        <v>0</v>
      </c>
      <c r="M52" s="112">
        <f>'2.คะแนนวิชาทฤษฎี'!T52</f>
        <v>0</v>
      </c>
      <c r="N52" s="112">
        <f>'2.คะแนนวิชาทฤษฎี'!U52</f>
        <v>0</v>
      </c>
      <c r="O52" s="113">
        <f>'2.คะแนนวิชาทฤษฎี'!V52</f>
        <v>0</v>
      </c>
      <c r="P52" s="77">
        <f>'2.คะแนนวิชาทฤษฎี'!W52</f>
        <v>0</v>
      </c>
      <c r="Q52" s="62" t="str">
        <f>'2.คะแนนวิชาทฤษฎี'!X52</f>
        <v>F</v>
      </c>
      <c r="R52" s="26"/>
      <c r="S52" s="26"/>
    </row>
    <row r="53" spans="1:19" ht="23.25" customHeight="1">
      <c r="A53" s="25">
        <f>'2.คะแนนวิชาทฤษฎี'!A53</f>
        <v>39</v>
      </c>
      <c r="B53" s="41">
        <f>'2.คะแนนวิชาทฤษฎี'!B53</f>
        <v>0</v>
      </c>
      <c r="C53" s="41">
        <f>'2.คะแนนวิชาทฤษฎี'!C53</f>
        <v>0</v>
      </c>
      <c r="D53" s="41">
        <f>'2.คะแนนวิชาทฤษฎี'!D53</f>
        <v>0</v>
      </c>
      <c r="E53" s="41">
        <f>'2.คะแนนวิชาทฤษฎี'!E53</f>
        <v>0</v>
      </c>
      <c r="F53" s="112">
        <f>'2.คะแนนวิชาทฤษฎี'!M53</f>
        <v>0</v>
      </c>
      <c r="G53" s="112">
        <f>'2.คะแนนวิชาทฤษฎี'!N53</f>
        <v>0</v>
      </c>
      <c r="H53" s="112">
        <f>'2.คะแนนวิชาทฤษฎี'!O53</f>
        <v>0</v>
      </c>
      <c r="I53" s="112">
        <f>'2.คะแนนวิชาทฤษฎี'!P53</f>
        <v>0</v>
      </c>
      <c r="J53" s="112">
        <f>'2.คะแนนวิชาทฤษฎี'!Q53</f>
        <v>0</v>
      </c>
      <c r="K53" s="112">
        <f>'2.คะแนนวิชาทฤษฎี'!R53</f>
        <v>0</v>
      </c>
      <c r="L53" s="112">
        <f>'2.คะแนนวิชาทฤษฎี'!S53</f>
        <v>0</v>
      </c>
      <c r="M53" s="112">
        <f>'2.คะแนนวิชาทฤษฎี'!T53</f>
        <v>0</v>
      </c>
      <c r="N53" s="112">
        <f>'2.คะแนนวิชาทฤษฎี'!U53</f>
        <v>0</v>
      </c>
      <c r="O53" s="113">
        <f>'2.คะแนนวิชาทฤษฎี'!V53</f>
        <v>0</v>
      </c>
      <c r="P53" s="77">
        <f>'2.คะแนนวิชาทฤษฎี'!W53</f>
        <v>0</v>
      </c>
      <c r="Q53" s="62" t="str">
        <f>'2.คะแนนวิชาทฤษฎี'!X53</f>
        <v>F</v>
      </c>
      <c r="R53" s="26"/>
      <c r="S53" s="26"/>
    </row>
    <row r="54" spans="1:19" ht="24" customHeight="1">
      <c r="A54" s="25">
        <f>'2.คะแนนวิชาทฤษฎี'!A54</f>
        <v>40</v>
      </c>
      <c r="B54" s="41">
        <f>'2.คะแนนวิชาทฤษฎี'!B54</f>
        <v>0</v>
      </c>
      <c r="C54" s="41">
        <f>'2.คะแนนวิชาทฤษฎี'!C54</f>
        <v>0</v>
      </c>
      <c r="D54" s="41">
        <f>'2.คะแนนวิชาทฤษฎี'!D54</f>
        <v>0</v>
      </c>
      <c r="E54" s="41">
        <f>'2.คะแนนวิชาทฤษฎี'!E54</f>
        <v>0</v>
      </c>
      <c r="F54" s="112">
        <f>'2.คะแนนวิชาทฤษฎี'!M54</f>
        <v>0</v>
      </c>
      <c r="G54" s="112">
        <f>'2.คะแนนวิชาทฤษฎี'!N54</f>
        <v>0</v>
      </c>
      <c r="H54" s="112">
        <f>'2.คะแนนวิชาทฤษฎี'!O54</f>
        <v>0</v>
      </c>
      <c r="I54" s="112">
        <f>'2.คะแนนวิชาทฤษฎี'!P54</f>
        <v>0</v>
      </c>
      <c r="J54" s="112">
        <f>'2.คะแนนวิชาทฤษฎี'!Q54</f>
        <v>0</v>
      </c>
      <c r="K54" s="112">
        <f>'2.คะแนนวิชาทฤษฎี'!R54</f>
        <v>0</v>
      </c>
      <c r="L54" s="112">
        <f>'2.คะแนนวิชาทฤษฎี'!S54</f>
        <v>0</v>
      </c>
      <c r="M54" s="112">
        <f>'2.คะแนนวิชาทฤษฎี'!T54</f>
        <v>0</v>
      </c>
      <c r="N54" s="112">
        <f>'2.คะแนนวิชาทฤษฎี'!U54</f>
        <v>0</v>
      </c>
      <c r="O54" s="113">
        <f>'2.คะแนนวิชาทฤษฎี'!V54</f>
        <v>0</v>
      </c>
      <c r="P54" s="77">
        <f>'2.คะแนนวิชาทฤษฎี'!W54</f>
        <v>0</v>
      </c>
      <c r="Q54" s="62" t="str">
        <f>'2.คะแนนวิชาทฤษฎี'!X54</f>
        <v>F</v>
      </c>
      <c r="R54" s="26"/>
      <c r="S54" s="26"/>
    </row>
    <row r="55" spans="1:19" ht="21.75" customHeight="1">
      <c r="A55" s="25">
        <f>'2.คะแนนวิชาทฤษฎี'!A55</f>
        <v>41</v>
      </c>
      <c r="B55" s="41">
        <f>'2.คะแนนวิชาทฤษฎี'!B55</f>
        <v>0</v>
      </c>
      <c r="C55" s="41">
        <f>'2.คะแนนวิชาทฤษฎี'!C55</f>
        <v>0</v>
      </c>
      <c r="D55" s="41">
        <f>'2.คะแนนวิชาทฤษฎี'!D55</f>
        <v>0</v>
      </c>
      <c r="E55" s="41">
        <f>'2.คะแนนวิชาทฤษฎี'!E55</f>
        <v>0</v>
      </c>
      <c r="F55" s="112">
        <f>'2.คะแนนวิชาทฤษฎี'!M55</f>
        <v>0</v>
      </c>
      <c r="G55" s="112">
        <f>'2.คะแนนวิชาทฤษฎี'!N55</f>
        <v>0</v>
      </c>
      <c r="H55" s="112">
        <f>'2.คะแนนวิชาทฤษฎี'!O55</f>
        <v>0</v>
      </c>
      <c r="I55" s="112">
        <f>'2.คะแนนวิชาทฤษฎี'!P55</f>
        <v>0</v>
      </c>
      <c r="J55" s="112">
        <f>'2.คะแนนวิชาทฤษฎี'!Q55</f>
        <v>0</v>
      </c>
      <c r="K55" s="112">
        <f>'2.คะแนนวิชาทฤษฎี'!R55</f>
        <v>0</v>
      </c>
      <c r="L55" s="112">
        <f>'2.คะแนนวิชาทฤษฎี'!S55</f>
        <v>0</v>
      </c>
      <c r="M55" s="112">
        <f>'2.คะแนนวิชาทฤษฎี'!T55</f>
        <v>0</v>
      </c>
      <c r="N55" s="112">
        <f>'2.คะแนนวิชาทฤษฎี'!U55</f>
        <v>0</v>
      </c>
      <c r="O55" s="113">
        <f>'2.คะแนนวิชาทฤษฎี'!V55</f>
        <v>0</v>
      </c>
      <c r="P55" s="77">
        <f>'2.คะแนนวิชาทฤษฎี'!W55</f>
        <v>0</v>
      </c>
      <c r="Q55" s="62" t="str">
        <f>'2.คะแนนวิชาทฤษฎี'!X55</f>
        <v>F</v>
      </c>
      <c r="R55" s="26"/>
      <c r="S55" s="26"/>
    </row>
    <row r="56" spans="1:19" ht="23.25" customHeight="1">
      <c r="A56" s="25">
        <f>'2.คะแนนวิชาทฤษฎี'!A56</f>
        <v>42</v>
      </c>
      <c r="B56" s="41">
        <f>'2.คะแนนวิชาทฤษฎี'!B56</f>
        <v>0</v>
      </c>
      <c r="C56" s="41">
        <f>'2.คะแนนวิชาทฤษฎี'!C56</f>
        <v>0</v>
      </c>
      <c r="D56" s="41">
        <f>'2.คะแนนวิชาทฤษฎี'!D56</f>
        <v>0</v>
      </c>
      <c r="E56" s="41">
        <f>'2.คะแนนวิชาทฤษฎี'!E56</f>
        <v>0</v>
      </c>
      <c r="F56" s="112">
        <f>'2.คะแนนวิชาทฤษฎี'!M56</f>
        <v>0</v>
      </c>
      <c r="G56" s="112">
        <f>'2.คะแนนวิชาทฤษฎี'!N56</f>
        <v>0</v>
      </c>
      <c r="H56" s="112">
        <f>'2.คะแนนวิชาทฤษฎี'!O56</f>
        <v>0</v>
      </c>
      <c r="I56" s="112">
        <f>'2.คะแนนวิชาทฤษฎี'!P56</f>
        <v>0</v>
      </c>
      <c r="J56" s="112">
        <f>'2.คะแนนวิชาทฤษฎี'!Q56</f>
        <v>0</v>
      </c>
      <c r="K56" s="112">
        <f>'2.คะแนนวิชาทฤษฎี'!R56</f>
        <v>0</v>
      </c>
      <c r="L56" s="112">
        <f>'2.คะแนนวิชาทฤษฎี'!S56</f>
        <v>0</v>
      </c>
      <c r="M56" s="112">
        <f>'2.คะแนนวิชาทฤษฎี'!T56</f>
        <v>0</v>
      </c>
      <c r="N56" s="112">
        <f>'2.คะแนนวิชาทฤษฎี'!U56</f>
        <v>0</v>
      </c>
      <c r="O56" s="113">
        <f>'2.คะแนนวิชาทฤษฎี'!V56</f>
        <v>0</v>
      </c>
      <c r="P56" s="77">
        <f>'2.คะแนนวิชาทฤษฎี'!W56</f>
        <v>0</v>
      </c>
      <c r="Q56" s="62" t="str">
        <f>'2.คะแนนวิชาทฤษฎี'!X56</f>
        <v>F</v>
      </c>
      <c r="R56" s="26"/>
      <c r="S56" s="26"/>
    </row>
    <row r="57" spans="1:19" ht="20.399999999999999" customHeight="1">
      <c r="A57" s="25">
        <f>'2.คะแนนวิชาทฤษฎี'!A57</f>
        <v>43</v>
      </c>
      <c r="B57" s="41">
        <f>'2.คะแนนวิชาทฤษฎี'!B57</f>
        <v>0</v>
      </c>
      <c r="C57" s="41">
        <f>'2.คะแนนวิชาทฤษฎี'!C57</f>
        <v>0</v>
      </c>
      <c r="D57" s="41">
        <f>'2.คะแนนวิชาทฤษฎี'!D57</f>
        <v>0</v>
      </c>
      <c r="E57" s="41">
        <f>'2.คะแนนวิชาทฤษฎี'!E57</f>
        <v>0</v>
      </c>
      <c r="F57" s="112">
        <f>'2.คะแนนวิชาทฤษฎี'!M57</f>
        <v>0</v>
      </c>
      <c r="G57" s="112">
        <f>'2.คะแนนวิชาทฤษฎี'!N57</f>
        <v>0</v>
      </c>
      <c r="H57" s="112">
        <f>'2.คะแนนวิชาทฤษฎี'!O57</f>
        <v>0</v>
      </c>
      <c r="I57" s="112">
        <f>'2.คะแนนวิชาทฤษฎี'!P57</f>
        <v>0</v>
      </c>
      <c r="J57" s="112">
        <f>'2.คะแนนวิชาทฤษฎี'!Q57</f>
        <v>0</v>
      </c>
      <c r="K57" s="112">
        <f>'2.คะแนนวิชาทฤษฎี'!R57</f>
        <v>0</v>
      </c>
      <c r="L57" s="112">
        <f>'2.คะแนนวิชาทฤษฎี'!S57</f>
        <v>0</v>
      </c>
      <c r="M57" s="112">
        <f>'2.คะแนนวิชาทฤษฎี'!T57</f>
        <v>0</v>
      </c>
      <c r="N57" s="112">
        <f>'2.คะแนนวิชาทฤษฎี'!U57</f>
        <v>0</v>
      </c>
      <c r="O57" s="113">
        <f>'2.คะแนนวิชาทฤษฎี'!V57</f>
        <v>0</v>
      </c>
      <c r="P57" s="77">
        <f>'2.คะแนนวิชาทฤษฎี'!W57</f>
        <v>0</v>
      </c>
      <c r="Q57" s="62" t="str">
        <f>'2.คะแนนวิชาทฤษฎี'!X57</f>
        <v>F</v>
      </c>
      <c r="R57" s="26"/>
      <c r="S57" s="26"/>
    </row>
    <row r="58" spans="1:19" ht="24.75" customHeight="1">
      <c r="A58" s="25">
        <f>'2.คะแนนวิชาทฤษฎี'!A58</f>
        <v>44</v>
      </c>
      <c r="B58" s="41">
        <f>'2.คะแนนวิชาทฤษฎี'!B58</f>
        <v>0</v>
      </c>
      <c r="C58" s="41">
        <f>'2.คะแนนวิชาทฤษฎี'!C58</f>
        <v>0</v>
      </c>
      <c r="D58" s="41">
        <f>'2.คะแนนวิชาทฤษฎี'!D58</f>
        <v>0</v>
      </c>
      <c r="E58" s="41">
        <f>'2.คะแนนวิชาทฤษฎี'!E58</f>
        <v>0</v>
      </c>
      <c r="F58" s="112">
        <f>'2.คะแนนวิชาทฤษฎี'!M58</f>
        <v>0</v>
      </c>
      <c r="G58" s="112">
        <f>'2.คะแนนวิชาทฤษฎี'!N58</f>
        <v>0</v>
      </c>
      <c r="H58" s="112">
        <f>'2.คะแนนวิชาทฤษฎี'!O58</f>
        <v>0</v>
      </c>
      <c r="I58" s="112">
        <f>'2.คะแนนวิชาทฤษฎี'!P58</f>
        <v>0</v>
      </c>
      <c r="J58" s="112">
        <f>'2.คะแนนวิชาทฤษฎี'!Q58</f>
        <v>0</v>
      </c>
      <c r="K58" s="112">
        <f>'2.คะแนนวิชาทฤษฎี'!R58</f>
        <v>0</v>
      </c>
      <c r="L58" s="112">
        <f>'2.คะแนนวิชาทฤษฎี'!S58</f>
        <v>0</v>
      </c>
      <c r="M58" s="112">
        <f>'2.คะแนนวิชาทฤษฎี'!T58</f>
        <v>0</v>
      </c>
      <c r="N58" s="112">
        <f>'2.คะแนนวิชาทฤษฎี'!U58</f>
        <v>0</v>
      </c>
      <c r="O58" s="113">
        <f>'2.คะแนนวิชาทฤษฎี'!V58</f>
        <v>0</v>
      </c>
      <c r="P58" s="77">
        <f>'2.คะแนนวิชาทฤษฎี'!W58</f>
        <v>0</v>
      </c>
      <c r="Q58" s="62" t="str">
        <f>'2.คะแนนวิชาทฤษฎี'!X58</f>
        <v>F</v>
      </c>
      <c r="R58" s="26"/>
      <c r="S58" s="26"/>
    </row>
    <row r="59" spans="1:19" ht="25.5" customHeight="1">
      <c r="A59" s="25">
        <f>'2.คะแนนวิชาทฤษฎี'!A59</f>
        <v>45</v>
      </c>
      <c r="B59" s="41">
        <f>'2.คะแนนวิชาทฤษฎี'!B59</f>
        <v>0</v>
      </c>
      <c r="C59" s="41">
        <f>'2.คะแนนวิชาทฤษฎี'!C59</f>
        <v>0</v>
      </c>
      <c r="D59" s="41">
        <f>'2.คะแนนวิชาทฤษฎี'!D59</f>
        <v>0</v>
      </c>
      <c r="E59" s="41">
        <f>'2.คะแนนวิชาทฤษฎี'!E59</f>
        <v>0</v>
      </c>
      <c r="F59" s="112">
        <f>'2.คะแนนวิชาทฤษฎี'!M59</f>
        <v>0</v>
      </c>
      <c r="G59" s="112">
        <f>'2.คะแนนวิชาทฤษฎี'!N59</f>
        <v>0</v>
      </c>
      <c r="H59" s="112">
        <f>'2.คะแนนวิชาทฤษฎี'!O59</f>
        <v>0</v>
      </c>
      <c r="I59" s="112">
        <f>'2.คะแนนวิชาทฤษฎี'!P59</f>
        <v>0</v>
      </c>
      <c r="J59" s="112">
        <f>'2.คะแนนวิชาทฤษฎี'!Q59</f>
        <v>0</v>
      </c>
      <c r="K59" s="112">
        <f>'2.คะแนนวิชาทฤษฎี'!R59</f>
        <v>0</v>
      </c>
      <c r="L59" s="112">
        <f>'2.คะแนนวิชาทฤษฎี'!S59</f>
        <v>0</v>
      </c>
      <c r="M59" s="112">
        <f>'2.คะแนนวิชาทฤษฎี'!T59</f>
        <v>0</v>
      </c>
      <c r="N59" s="112">
        <f>'2.คะแนนวิชาทฤษฎี'!U59</f>
        <v>0</v>
      </c>
      <c r="O59" s="113">
        <f>'2.คะแนนวิชาทฤษฎี'!V59</f>
        <v>0</v>
      </c>
      <c r="P59" s="77">
        <f>'2.คะแนนวิชาทฤษฎี'!W59</f>
        <v>0</v>
      </c>
      <c r="Q59" s="62" t="str">
        <f>'2.คะแนนวิชาทฤษฎี'!X59</f>
        <v>F</v>
      </c>
      <c r="R59" s="26"/>
      <c r="S59" s="26"/>
    </row>
    <row r="60" spans="1:19" ht="24.75" customHeight="1">
      <c r="A60" s="25">
        <f>'2.คะแนนวิชาทฤษฎี'!A60</f>
        <v>46</v>
      </c>
      <c r="B60" s="41">
        <f>'2.คะแนนวิชาทฤษฎี'!B60</f>
        <v>0</v>
      </c>
      <c r="C60" s="41">
        <f>'2.คะแนนวิชาทฤษฎี'!C60</f>
        <v>0</v>
      </c>
      <c r="D60" s="41">
        <f>'2.คะแนนวิชาทฤษฎี'!D60</f>
        <v>0</v>
      </c>
      <c r="E60" s="41">
        <f>'2.คะแนนวิชาทฤษฎี'!E60</f>
        <v>0</v>
      </c>
      <c r="F60" s="112">
        <f>'2.คะแนนวิชาทฤษฎี'!M60</f>
        <v>0</v>
      </c>
      <c r="G60" s="112">
        <f>'2.คะแนนวิชาทฤษฎี'!N60</f>
        <v>0</v>
      </c>
      <c r="H60" s="112">
        <f>'2.คะแนนวิชาทฤษฎี'!O60</f>
        <v>0</v>
      </c>
      <c r="I60" s="112">
        <f>'2.คะแนนวิชาทฤษฎี'!P60</f>
        <v>0</v>
      </c>
      <c r="J60" s="112">
        <f>'2.คะแนนวิชาทฤษฎี'!Q60</f>
        <v>0</v>
      </c>
      <c r="K60" s="112">
        <f>'2.คะแนนวิชาทฤษฎี'!R60</f>
        <v>0</v>
      </c>
      <c r="L60" s="112">
        <f>'2.คะแนนวิชาทฤษฎี'!S60</f>
        <v>0</v>
      </c>
      <c r="M60" s="112">
        <f>'2.คะแนนวิชาทฤษฎี'!T60</f>
        <v>0</v>
      </c>
      <c r="N60" s="112">
        <f>'2.คะแนนวิชาทฤษฎี'!U60</f>
        <v>0</v>
      </c>
      <c r="O60" s="113">
        <f>'2.คะแนนวิชาทฤษฎี'!V60</f>
        <v>0</v>
      </c>
      <c r="P60" s="77">
        <f>'2.คะแนนวิชาทฤษฎี'!W60</f>
        <v>0</v>
      </c>
      <c r="Q60" s="62" t="str">
        <f>'2.คะแนนวิชาทฤษฎี'!X60</f>
        <v>F</v>
      </c>
      <c r="R60" s="26"/>
      <c r="S60" s="26"/>
    </row>
    <row r="61" spans="1:19" ht="28.5" customHeight="1">
      <c r="A61" s="25">
        <f>'2.คะแนนวิชาทฤษฎี'!A61</f>
        <v>47</v>
      </c>
      <c r="B61" s="41">
        <f>'2.คะแนนวิชาทฤษฎี'!B61</f>
        <v>0</v>
      </c>
      <c r="C61" s="41">
        <f>'2.คะแนนวิชาทฤษฎี'!C61</f>
        <v>0</v>
      </c>
      <c r="D61" s="41">
        <f>'2.คะแนนวิชาทฤษฎี'!D61</f>
        <v>0</v>
      </c>
      <c r="E61" s="41">
        <f>'2.คะแนนวิชาทฤษฎี'!E61</f>
        <v>0</v>
      </c>
      <c r="F61" s="112">
        <f>'2.คะแนนวิชาทฤษฎี'!M61</f>
        <v>0</v>
      </c>
      <c r="G61" s="112">
        <f>'2.คะแนนวิชาทฤษฎี'!N61</f>
        <v>0</v>
      </c>
      <c r="H61" s="112">
        <f>'2.คะแนนวิชาทฤษฎี'!O61</f>
        <v>0</v>
      </c>
      <c r="I61" s="112">
        <f>'2.คะแนนวิชาทฤษฎี'!P61</f>
        <v>0</v>
      </c>
      <c r="J61" s="112">
        <f>'2.คะแนนวิชาทฤษฎี'!Q61</f>
        <v>0</v>
      </c>
      <c r="K61" s="112">
        <f>'2.คะแนนวิชาทฤษฎี'!R61</f>
        <v>0</v>
      </c>
      <c r="L61" s="112">
        <f>'2.คะแนนวิชาทฤษฎี'!S61</f>
        <v>0</v>
      </c>
      <c r="M61" s="112">
        <f>'2.คะแนนวิชาทฤษฎี'!T61</f>
        <v>0</v>
      </c>
      <c r="N61" s="112">
        <f>'2.คะแนนวิชาทฤษฎี'!U61</f>
        <v>0</v>
      </c>
      <c r="O61" s="113">
        <f>'2.คะแนนวิชาทฤษฎี'!V61</f>
        <v>0</v>
      </c>
      <c r="P61" s="77">
        <f>'2.คะแนนวิชาทฤษฎี'!W61</f>
        <v>0</v>
      </c>
      <c r="Q61" s="62" t="str">
        <f>'2.คะแนนวิชาทฤษฎี'!X61</f>
        <v>F</v>
      </c>
      <c r="R61" s="26"/>
      <c r="S61" s="26"/>
    </row>
    <row r="62" spans="1:19" ht="30" customHeight="1">
      <c r="A62" s="25">
        <f>'2.คะแนนวิชาทฤษฎี'!A62</f>
        <v>48</v>
      </c>
      <c r="B62" s="41">
        <f>'2.คะแนนวิชาทฤษฎี'!B62</f>
        <v>0</v>
      </c>
      <c r="C62" s="41">
        <f>'2.คะแนนวิชาทฤษฎี'!C62</f>
        <v>0</v>
      </c>
      <c r="D62" s="41">
        <f>'2.คะแนนวิชาทฤษฎี'!D62</f>
        <v>0</v>
      </c>
      <c r="E62" s="41">
        <f>'2.คะแนนวิชาทฤษฎี'!E62</f>
        <v>0</v>
      </c>
      <c r="F62" s="112">
        <f>'2.คะแนนวิชาทฤษฎี'!M62</f>
        <v>0</v>
      </c>
      <c r="G62" s="112">
        <f>'2.คะแนนวิชาทฤษฎี'!N62</f>
        <v>0</v>
      </c>
      <c r="H62" s="112">
        <f>'2.คะแนนวิชาทฤษฎี'!O62</f>
        <v>0</v>
      </c>
      <c r="I62" s="112">
        <f>'2.คะแนนวิชาทฤษฎี'!P62</f>
        <v>0</v>
      </c>
      <c r="J62" s="112">
        <f>'2.คะแนนวิชาทฤษฎี'!Q62</f>
        <v>0</v>
      </c>
      <c r="K62" s="112">
        <f>'2.คะแนนวิชาทฤษฎี'!R62</f>
        <v>0</v>
      </c>
      <c r="L62" s="112">
        <f>'2.คะแนนวิชาทฤษฎี'!S62</f>
        <v>0</v>
      </c>
      <c r="M62" s="112">
        <f>'2.คะแนนวิชาทฤษฎี'!T62</f>
        <v>0</v>
      </c>
      <c r="N62" s="112">
        <f>'2.คะแนนวิชาทฤษฎี'!U62</f>
        <v>0</v>
      </c>
      <c r="O62" s="113">
        <f>'2.คะแนนวิชาทฤษฎี'!V62</f>
        <v>0</v>
      </c>
      <c r="P62" s="77">
        <f>'2.คะแนนวิชาทฤษฎี'!W62</f>
        <v>0</v>
      </c>
      <c r="Q62" s="62" t="str">
        <f>'2.คะแนนวิชาทฤษฎี'!X62</f>
        <v>F</v>
      </c>
      <c r="R62" s="26"/>
      <c r="S62" s="26"/>
    </row>
    <row r="63" spans="1:19" ht="28.5" customHeight="1">
      <c r="A63" s="25">
        <f>'2.คะแนนวิชาทฤษฎี'!A63</f>
        <v>49</v>
      </c>
      <c r="B63" s="41">
        <f>'2.คะแนนวิชาทฤษฎี'!B63</f>
        <v>0</v>
      </c>
      <c r="C63" s="41">
        <f>'2.คะแนนวิชาทฤษฎี'!C63</f>
        <v>0</v>
      </c>
      <c r="D63" s="41">
        <f>'2.คะแนนวิชาทฤษฎี'!D63</f>
        <v>0</v>
      </c>
      <c r="E63" s="41">
        <f>'2.คะแนนวิชาทฤษฎี'!E63</f>
        <v>0</v>
      </c>
      <c r="F63" s="112">
        <f>'2.คะแนนวิชาทฤษฎี'!M63</f>
        <v>0</v>
      </c>
      <c r="G63" s="112">
        <f>'2.คะแนนวิชาทฤษฎี'!N63</f>
        <v>0</v>
      </c>
      <c r="H63" s="112">
        <f>'2.คะแนนวิชาทฤษฎี'!O63</f>
        <v>0</v>
      </c>
      <c r="I63" s="112">
        <f>'2.คะแนนวิชาทฤษฎี'!P63</f>
        <v>0</v>
      </c>
      <c r="J63" s="112">
        <f>'2.คะแนนวิชาทฤษฎี'!Q63</f>
        <v>0</v>
      </c>
      <c r="K63" s="112">
        <f>'2.คะแนนวิชาทฤษฎี'!R63</f>
        <v>0</v>
      </c>
      <c r="L63" s="112">
        <f>'2.คะแนนวิชาทฤษฎี'!S63</f>
        <v>0</v>
      </c>
      <c r="M63" s="112">
        <f>'2.คะแนนวิชาทฤษฎี'!T63</f>
        <v>0</v>
      </c>
      <c r="N63" s="112">
        <f>'2.คะแนนวิชาทฤษฎี'!U63</f>
        <v>0</v>
      </c>
      <c r="O63" s="113">
        <f>'2.คะแนนวิชาทฤษฎี'!V63</f>
        <v>0</v>
      </c>
      <c r="P63" s="77">
        <f>'2.คะแนนวิชาทฤษฎี'!W63</f>
        <v>0</v>
      </c>
      <c r="Q63" s="62" t="str">
        <f>'2.คะแนนวิชาทฤษฎี'!X63</f>
        <v>F</v>
      </c>
      <c r="R63" s="26"/>
      <c r="S63" s="26"/>
    </row>
    <row r="64" spans="1:19" ht="32.25" customHeight="1">
      <c r="A64" s="25">
        <f>'2.คะแนนวิชาทฤษฎี'!A64</f>
        <v>50</v>
      </c>
      <c r="B64" s="41">
        <f>'2.คะแนนวิชาทฤษฎี'!B64</f>
        <v>0</v>
      </c>
      <c r="C64" s="41">
        <f>'2.คะแนนวิชาทฤษฎี'!C64</f>
        <v>0</v>
      </c>
      <c r="D64" s="41">
        <f>'2.คะแนนวิชาทฤษฎี'!D64</f>
        <v>0</v>
      </c>
      <c r="E64" s="41">
        <f>'2.คะแนนวิชาทฤษฎี'!E64</f>
        <v>0</v>
      </c>
      <c r="F64" s="112">
        <f>'2.คะแนนวิชาทฤษฎี'!M64</f>
        <v>0</v>
      </c>
      <c r="G64" s="112">
        <f>'2.คะแนนวิชาทฤษฎี'!N64</f>
        <v>0</v>
      </c>
      <c r="H64" s="112">
        <f>'2.คะแนนวิชาทฤษฎี'!O64</f>
        <v>0</v>
      </c>
      <c r="I64" s="112">
        <f>'2.คะแนนวิชาทฤษฎี'!P64</f>
        <v>0</v>
      </c>
      <c r="J64" s="112">
        <f>'2.คะแนนวิชาทฤษฎี'!Q64</f>
        <v>0</v>
      </c>
      <c r="K64" s="112">
        <f>'2.คะแนนวิชาทฤษฎี'!R64</f>
        <v>0</v>
      </c>
      <c r="L64" s="112">
        <f>'2.คะแนนวิชาทฤษฎี'!S64</f>
        <v>0</v>
      </c>
      <c r="M64" s="112">
        <f>'2.คะแนนวิชาทฤษฎี'!T64</f>
        <v>0</v>
      </c>
      <c r="N64" s="112">
        <f>'2.คะแนนวิชาทฤษฎี'!U64</f>
        <v>0</v>
      </c>
      <c r="O64" s="113">
        <f>'2.คะแนนวิชาทฤษฎี'!V64</f>
        <v>0</v>
      </c>
      <c r="P64" s="77">
        <f>'2.คะแนนวิชาทฤษฎี'!W64</f>
        <v>0</v>
      </c>
      <c r="Q64" s="62" t="str">
        <f>'2.คะแนนวิชาทฤษฎี'!X64</f>
        <v>F</v>
      </c>
      <c r="R64" s="26"/>
      <c r="S64" s="26"/>
    </row>
    <row r="65" spans="1:19" ht="28.5" customHeight="1">
      <c r="A65" s="25">
        <f>'2.คะแนนวิชาทฤษฎี'!A65</f>
        <v>51</v>
      </c>
      <c r="B65" s="41">
        <f>'2.คะแนนวิชาทฤษฎี'!B65</f>
        <v>0</v>
      </c>
      <c r="C65" s="41">
        <f>'2.คะแนนวิชาทฤษฎี'!C65</f>
        <v>0</v>
      </c>
      <c r="D65" s="41">
        <f>'2.คะแนนวิชาทฤษฎี'!D65</f>
        <v>0</v>
      </c>
      <c r="E65" s="41">
        <f>'2.คะแนนวิชาทฤษฎี'!E65</f>
        <v>0</v>
      </c>
      <c r="F65" s="112">
        <f>'2.คะแนนวิชาทฤษฎี'!M65</f>
        <v>0</v>
      </c>
      <c r="G65" s="112">
        <f>'2.คะแนนวิชาทฤษฎี'!N65</f>
        <v>0</v>
      </c>
      <c r="H65" s="112">
        <f>'2.คะแนนวิชาทฤษฎี'!O65</f>
        <v>0</v>
      </c>
      <c r="I65" s="112">
        <f>'2.คะแนนวิชาทฤษฎี'!P65</f>
        <v>0</v>
      </c>
      <c r="J65" s="112">
        <f>'2.คะแนนวิชาทฤษฎี'!Q65</f>
        <v>0</v>
      </c>
      <c r="K65" s="112">
        <f>'2.คะแนนวิชาทฤษฎี'!R65</f>
        <v>0</v>
      </c>
      <c r="L65" s="112">
        <f>'2.คะแนนวิชาทฤษฎี'!S65</f>
        <v>0</v>
      </c>
      <c r="M65" s="112">
        <f>'2.คะแนนวิชาทฤษฎี'!T65</f>
        <v>0</v>
      </c>
      <c r="N65" s="112">
        <f>'2.คะแนนวิชาทฤษฎี'!U65</f>
        <v>0</v>
      </c>
      <c r="O65" s="113">
        <f>'2.คะแนนวิชาทฤษฎี'!V65</f>
        <v>0</v>
      </c>
      <c r="P65" s="77">
        <f>'2.คะแนนวิชาทฤษฎี'!W65</f>
        <v>0</v>
      </c>
      <c r="Q65" s="62" t="str">
        <f>'2.คะแนนวิชาทฤษฎี'!X65</f>
        <v>F</v>
      </c>
      <c r="R65" s="26"/>
      <c r="S65" s="26"/>
    </row>
    <row r="66" spans="1:19" ht="26.25" customHeight="1">
      <c r="A66" s="25">
        <f>'2.คะแนนวิชาทฤษฎี'!A66</f>
        <v>52</v>
      </c>
      <c r="B66" s="41">
        <f>'2.คะแนนวิชาทฤษฎี'!B66</f>
        <v>0</v>
      </c>
      <c r="C66" s="41">
        <f>'2.คะแนนวิชาทฤษฎี'!C66</f>
        <v>0</v>
      </c>
      <c r="D66" s="41">
        <f>'2.คะแนนวิชาทฤษฎี'!D66</f>
        <v>0</v>
      </c>
      <c r="E66" s="41">
        <f>'2.คะแนนวิชาทฤษฎี'!E66</f>
        <v>0</v>
      </c>
      <c r="F66" s="112">
        <f>'2.คะแนนวิชาทฤษฎี'!M66</f>
        <v>0</v>
      </c>
      <c r="G66" s="112">
        <f>'2.คะแนนวิชาทฤษฎี'!N66</f>
        <v>0</v>
      </c>
      <c r="H66" s="112">
        <f>'2.คะแนนวิชาทฤษฎี'!O66</f>
        <v>0</v>
      </c>
      <c r="I66" s="112">
        <f>'2.คะแนนวิชาทฤษฎี'!P66</f>
        <v>0</v>
      </c>
      <c r="J66" s="112">
        <f>'2.คะแนนวิชาทฤษฎี'!Q66</f>
        <v>0</v>
      </c>
      <c r="K66" s="112">
        <f>'2.คะแนนวิชาทฤษฎี'!R66</f>
        <v>0</v>
      </c>
      <c r="L66" s="112">
        <f>'2.คะแนนวิชาทฤษฎี'!S66</f>
        <v>0</v>
      </c>
      <c r="M66" s="112">
        <f>'2.คะแนนวิชาทฤษฎี'!T66</f>
        <v>0</v>
      </c>
      <c r="N66" s="112">
        <f>'2.คะแนนวิชาทฤษฎี'!U66</f>
        <v>0</v>
      </c>
      <c r="O66" s="113">
        <f>'2.คะแนนวิชาทฤษฎี'!V66</f>
        <v>0</v>
      </c>
      <c r="P66" s="77">
        <f>'2.คะแนนวิชาทฤษฎี'!W66</f>
        <v>0</v>
      </c>
      <c r="Q66" s="62" t="str">
        <f>'2.คะแนนวิชาทฤษฎี'!X66</f>
        <v>F</v>
      </c>
      <c r="R66" s="26"/>
      <c r="S66" s="26"/>
    </row>
    <row r="67" spans="1:19" ht="29.25" customHeight="1">
      <c r="A67" s="25">
        <f>'2.คะแนนวิชาทฤษฎี'!A67</f>
        <v>53</v>
      </c>
      <c r="B67" s="41">
        <f>'2.คะแนนวิชาทฤษฎี'!B67</f>
        <v>0</v>
      </c>
      <c r="C67" s="41">
        <f>'2.คะแนนวิชาทฤษฎี'!C67</f>
        <v>0</v>
      </c>
      <c r="D67" s="41">
        <f>'2.คะแนนวิชาทฤษฎี'!D67</f>
        <v>0</v>
      </c>
      <c r="E67" s="41">
        <f>'2.คะแนนวิชาทฤษฎี'!E67</f>
        <v>0</v>
      </c>
      <c r="F67" s="112">
        <f>'2.คะแนนวิชาทฤษฎี'!M67</f>
        <v>0</v>
      </c>
      <c r="G67" s="112">
        <f>'2.คะแนนวิชาทฤษฎี'!N67</f>
        <v>0</v>
      </c>
      <c r="H67" s="112">
        <f>'2.คะแนนวิชาทฤษฎี'!O67</f>
        <v>0</v>
      </c>
      <c r="I67" s="112">
        <f>'2.คะแนนวิชาทฤษฎี'!P67</f>
        <v>0</v>
      </c>
      <c r="J67" s="112">
        <f>'2.คะแนนวิชาทฤษฎี'!Q67</f>
        <v>0</v>
      </c>
      <c r="K67" s="112">
        <f>'2.คะแนนวิชาทฤษฎี'!R67</f>
        <v>0</v>
      </c>
      <c r="L67" s="112">
        <f>'2.คะแนนวิชาทฤษฎี'!S67</f>
        <v>0</v>
      </c>
      <c r="M67" s="112">
        <f>'2.คะแนนวิชาทฤษฎี'!T67</f>
        <v>0</v>
      </c>
      <c r="N67" s="112">
        <f>'2.คะแนนวิชาทฤษฎี'!U67</f>
        <v>0</v>
      </c>
      <c r="O67" s="113">
        <f>'2.คะแนนวิชาทฤษฎี'!V67</f>
        <v>0</v>
      </c>
      <c r="P67" s="77">
        <f>'2.คะแนนวิชาทฤษฎี'!W67</f>
        <v>0</v>
      </c>
      <c r="Q67" s="62" t="str">
        <f>'2.คะแนนวิชาทฤษฎี'!X67</f>
        <v>F</v>
      </c>
      <c r="R67" s="26"/>
      <c r="S67" s="26"/>
    </row>
    <row r="68" spans="1:19" ht="33" customHeight="1">
      <c r="A68" s="25">
        <f>'2.คะแนนวิชาทฤษฎี'!A68</f>
        <v>54</v>
      </c>
      <c r="B68" s="41">
        <f>'2.คะแนนวิชาทฤษฎี'!B68</f>
        <v>0</v>
      </c>
      <c r="C68" s="41">
        <f>'2.คะแนนวิชาทฤษฎี'!C68</f>
        <v>0</v>
      </c>
      <c r="D68" s="41">
        <f>'2.คะแนนวิชาทฤษฎี'!D68</f>
        <v>0</v>
      </c>
      <c r="E68" s="41">
        <f>'2.คะแนนวิชาทฤษฎี'!E68</f>
        <v>0</v>
      </c>
      <c r="F68" s="112">
        <f>'2.คะแนนวิชาทฤษฎี'!M68</f>
        <v>0</v>
      </c>
      <c r="G68" s="112">
        <f>'2.คะแนนวิชาทฤษฎี'!N68</f>
        <v>0</v>
      </c>
      <c r="H68" s="112">
        <f>'2.คะแนนวิชาทฤษฎี'!O68</f>
        <v>0</v>
      </c>
      <c r="I68" s="112">
        <f>'2.คะแนนวิชาทฤษฎี'!P68</f>
        <v>0</v>
      </c>
      <c r="J68" s="112">
        <f>'2.คะแนนวิชาทฤษฎี'!Q68</f>
        <v>0</v>
      </c>
      <c r="K68" s="112">
        <f>'2.คะแนนวิชาทฤษฎี'!R68</f>
        <v>0</v>
      </c>
      <c r="L68" s="112">
        <f>'2.คะแนนวิชาทฤษฎี'!S68</f>
        <v>0</v>
      </c>
      <c r="M68" s="112">
        <f>'2.คะแนนวิชาทฤษฎี'!T68</f>
        <v>0</v>
      </c>
      <c r="N68" s="112">
        <f>'2.คะแนนวิชาทฤษฎี'!U68</f>
        <v>0</v>
      </c>
      <c r="O68" s="113">
        <f>'2.คะแนนวิชาทฤษฎี'!V68</f>
        <v>0</v>
      </c>
      <c r="P68" s="77">
        <f>'2.คะแนนวิชาทฤษฎี'!W68</f>
        <v>0</v>
      </c>
      <c r="Q68" s="62" t="str">
        <f>'2.คะแนนวิชาทฤษฎี'!X68</f>
        <v>F</v>
      </c>
      <c r="R68" s="26"/>
      <c r="S68" s="26"/>
    </row>
    <row r="69" spans="1:19" ht="30" customHeight="1">
      <c r="A69" s="25">
        <f>'2.คะแนนวิชาทฤษฎี'!A69</f>
        <v>55</v>
      </c>
      <c r="B69" s="41">
        <f>'2.คะแนนวิชาทฤษฎี'!B69</f>
        <v>0</v>
      </c>
      <c r="C69" s="41">
        <f>'2.คะแนนวิชาทฤษฎี'!C69</f>
        <v>0</v>
      </c>
      <c r="D69" s="41">
        <f>'2.คะแนนวิชาทฤษฎี'!D69</f>
        <v>0</v>
      </c>
      <c r="E69" s="41">
        <f>'2.คะแนนวิชาทฤษฎี'!E69</f>
        <v>0</v>
      </c>
      <c r="F69" s="112">
        <f>'2.คะแนนวิชาทฤษฎี'!M69</f>
        <v>0</v>
      </c>
      <c r="G69" s="112">
        <f>'2.คะแนนวิชาทฤษฎี'!N69</f>
        <v>0</v>
      </c>
      <c r="H69" s="112">
        <f>'2.คะแนนวิชาทฤษฎี'!O69</f>
        <v>0</v>
      </c>
      <c r="I69" s="112">
        <f>'2.คะแนนวิชาทฤษฎี'!P69</f>
        <v>0</v>
      </c>
      <c r="J69" s="112">
        <f>'2.คะแนนวิชาทฤษฎี'!Q69</f>
        <v>0</v>
      </c>
      <c r="K69" s="112">
        <f>'2.คะแนนวิชาทฤษฎี'!R69</f>
        <v>0</v>
      </c>
      <c r="L69" s="112">
        <f>'2.คะแนนวิชาทฤษฎี'!S69</f>
        <v>0</v>
      </c>
      <c r="M69" s="112">
        <f>'2.คะแนนวิชาทฤษฎี'!T69</f>
        <v>0</v>
      </c>
      <c r="N69" s="112">
        <f>'2.คะแนนวิชาทฤษฎี'!U69</f>
        <v>0</v>
      </c>
      <c r="O69" s="113">
        <f>'2.คะแนนวิชาทฤษฎี'!V69</f>
        <v>0</v>
      </c>
      <c r="P69" s="77">
        <f>'2.คะแนนวิชาทฤษฎี'!W69</f>
        <v>0</v>
      </c>
      <c r="Q69" s="62" t="str">
        <f>'2.คะแนนวิชาทฤษฎี'!X69</f>
        <v>F</v>
      </c>
      <c r="R69" s="26"/>
      <c r="S69" s="26"/>
    </row>
    <row r="70" spans="1:19" ht="27" customHeight="1">
      <c r="A70" s="25">
        <f>'2.คะแนนวิชาทฤษฎี'!A70</f>
        <v>56</v>
      </c>
      <c r="B70" s="41">
        <f>'2.คะแนนวิชาทฤษฎี'!B70</f>
        <v>0</v>
      </c>
      <c r="C70" s="41">
        <f>'2.คะแนนวิชาทฤษฎี'!C70</f>
        <v>0</v>
      </c>
      <c r="D70" s="41">
        <f>'2.คะแนนวิชาทฤษฎี'!D70</f>
        <v>0</v>
      </c>
      <c r="E70" s="41">
        <f>'2.คะแนนวิชาทฤษฎี'!E70</f>
        <v>0</v>
      </c>
      <c r="F70" s="112">
        <f>'2.คะแนนวิชาทฤษฎี'!M70</f>
        <v>0</v>
      </c>
      <c r="G70" s="112">
        <f>'2.คะแนนวิชาทฤษฎี'!N70</f>
        <v>0</v>
      </c>
      <c r="H70" s="112">
        <f>'2.คะแนนวิชาทฤษฎี'!O70</f>
        <v>0</v>
      </c>
      <c r="I70" s="112">
        <f>'2.คะแนนวิชาทฤษฎี'!P70</f>
        <v>0</v>
      </c>
      <c r="J70" s="112">
        <f>'2.คะแนนวิชาทฤษฎี'!Q70</f>
        <v>0</v>
      </c>
      <c r="K70" s="112">
        <f>'2.คะแนนวิชาทฤษฎี'!R70</f>
        <v>0</v>
      </c>
      <c r="L70" s="112">
        <f>'2.คะแนนวิชาทฤษฎี'!S70</f>
        <v>0</v>
      </c>
      <c r="M70" s="112">
        <f>'2.คะแนนวิชาทฤษฎี'!T70</f>
        <v>0</v>
      </c>
      <c r="N70" s="112">
        <f>'2.คะแนนวิชาทฤษฎี'!U70</f>
        <v>0</v>
      </c>
      <c r="O70" s="113">
        <f>'2.คะแนนวิชาทฤษฎี'!V70</f>
        <v>0</v>
      </c>
      <c r="P70" s="77">
        <f>'2.คะแนนวิชาทฤษฎี'!W70</f>
        <v>0</v>
      </c>
      <c r="Q70" s="62" t="str">
        <f>'2.คะแนนวิชาทฤษฎี'!X70</f>
        <v>F</v>
      </c>
      <c r="R70" s="26"/>
      <c r="S70" s="26"/>
    </row>
    <row r="71" spans="1:19" ht="23.4" customHeight="1">
      <c r="A71" s="25">
        <f>'2.คะแนนวิชาทฤษฎี'!A71</f>
        <v>57</v>
      </c>
      <c r="B71" s="41">
        <f>'2.คะแนนวิชาทฤษฎี'!B71</f>
        <v>0</v>
      </c>
      <c r="C71" s="41">
        <f>'2.คะแนนวิชาทฤษฎี'!C71</f>
        <v>0</v>
      </c>
      <c r="D71" s="41">
        <f>'2.คะแนนวิชาทฤษฎี'!D71</f>
        <v>0</v>
      </c>
      <c r="E71" s="41">
        <f>'2.คะแนนวิชาทฤษฎี'!E71</f>
        <v>0</v>
      </c>
      <c r="F71" s="112">
        <f>'2.คะแนนวิชาทฤษฎี'!M71</f>
        <v>0</v>
      </c>
      <c r="G71" s="112">
        <f>'2.คะแนนวิชาทฤษฎี'!N71</f>
        <v>0</v>
      </c>
      <c r="H71" s="112">
        <f>'2.คะแนนวิชาทฤษฎี'!O71</f>
        <v>0</v>
      </c>
      <c r="I71" s="112">
        <f>'2.คะแนนวิชาทฤษฎี'!P71</f>
        <v>0</v>
      </c>
      <c r="J71" s="112">
        <f>'2.คะแนนวิชาทฤษฎี'!Q71</f>
        <v>0</v>
      </c>
      <c r="K71" s="112">
        <f>'2.คะแนนวิชาทฤษฎี'!R71</f>
        <v>0</v>
      </c>
      <c r="L71" s="112">
        <f>'2.คะแนนวิชาทฤษฎี'!S71</f>
        <v>0</v>
      </c>
      <c r="M71" s="112">
        <f>'2.คะแนนวิชาทฤษฎี'!T71</f>
        <v>0</v>
      </c>
      <c r="N71" s="112">
        <f>'2.คะแนนวิชาทฤษฎี'!U71</f>
        <v>0</v>
      </c>
      <c r="O71" s="113">
        <f>'2.คะแนนวิชาทฤษฎี'!V71</f>
        <v>0</v>
      </c>
      <c r="P71" s="77">
        <f>'2.คะแนนวิชาทฤษฎี'!W71</f>
        <v>0</v>
      </c>
      <c r="Q71" s="62" t="str">
        <f>'2.คะแนนวิชาทฤษฎี'!X71</f>
        <v>F</v>
      </c>
      <c r="R71" s="26"/>
      <c r="S71" s="26"/>
    </row>
    <row r="72" spans="1:19" ht="26.25" customHeight="1">
      <c r="A72" s="25">
        <f>'2.คะแนนวิชาทฤษฎี'!A72</f>
        <v>58</v>
      </c>
      <c r="B72" s="41">
        <f>'2.คะแนนวิชาทฤษฎี'!B72</f>
        <v>0</v>
      </c>
      <c r="C72" s="41">
        <f>'2.คะแนนวิชาทฤษฎี'!C72</f>
        <v>0</v>
      </c>
      <c r="D72" s="41">
        <f>'2.คะแนนวิชาทฤษฎี'!D72</f>
        <v>0</v>
      </c>
      <c r="E72" s="41">
        <f>'2.คะแนนวิชาทฤษฎี'!E72</f>
        <v>0</v>
      </c>
      <c r="F72" s="112">
        <f>'2.คะแนนวิชาทฤษฎี'!M72</f>
        <v>0</v>
      </c>
      <c r="G72" s="112">
        <f>'2.คะแนนวิชาทฤษฎี'!N72</f>
        <v>0</v>
      </c>
      <c r="H72" s="112">
        <f>'2.คะแนนวิชาทฤษฎี'!O72</f>
        <v>0</v>
      </c>
      <c r="I72" s="112">
        <f>'2.คะแนนวิชาทฤษฎี'!P72</f>
        <v>0</v>
      </c>
      <c r="J72" s="112">
        <f>'2.คะแนนวิชาทฤษฎี'!Q72</f>
        <v>0</v>
      </c>
      <c r="K72" s="112">
        <f>'2.คะแนนวิชาทฤษฎี'!R72</f>
        <v>0</v>
      </c>
      <c r="L72" s="112">
        <f>'2.คะแนนวิชาทฤษฎี'!S72</f>
        <v>0</v>
      </c>
      <c r="M72" s="112">
        <f>'2.คะแนนวิชาทฤษฎี'!T72</f>
        <v>0</v>
      </c>
      <c r="N72" s="112">
        <f>'2.คะแนนวิชาทฤษฎี'!U72</f>
        <v>0</v>
      </c>
      <c r="O72" s="113">
        <f>'2.คะแนนวิชาทฤษฎี'!V72</f>
        <v>0</v>
      </c>
      <c r="P72" s="77">
        <f>'2.คะแนนวิชาทฤษฎี'!W72</f>
        <v>0</v>
      </c>
      <c r="Q72" s="62" t="str">
        <f>'2.คะแนนวิชาทฤษฎี'!X72</f>
        <v>F</v>
      </c>
      <c r="R72" s="26"/>
      <c r="S72" s="26"/>
    </row>
    <row r="73" spans="1:19" ht="27" customHeight="1">
      <c r="A73" s="25">
        <f>'2.คะแนนวิชาทฤษฎี'!A73</f>
        <v>59</v>
      </c>
      <c r="B73" s="41">
        <f>'2.คะแนนวิชาทฤษฎี'!B73</f>
        <v>0</v>
      </c>
      <c r="C73" s="41">
        <f>'2.คะแนนวิชาทฤษฎี'!C73</f>
        <v>0</v>
      </c>
      <c r="D73" s="41">
        <f>'2.คะแนนวิชาทฤษฎี'!D73</f>
        <v>0</v>
      </c>
      <c r="E73" s="41">
        <f>'2.คะแนนวิชาทฤษฎี'!E73</f>
        <v>0</v>
      </c>
      <c r="F73" s="112">
        <f>'2.คะแนนวิชาทฤษฎี'!M73</f>
        <v>0</v>
      </c>
      <c r="G73" s="112">
        <f>'2.คะแนนวิชาทฤษฎี'!N73</f>
        <v>0</v>
      </c>
      <c r="H73" s="112">
        <f>'2.คะแนนวิชาทฤษฎี'!O73</f>
        <v>0</v>
      </c>
      <c r="I73" s="112">
        <f>'2.คะแนนวิชาทฤษฎี'!P73</f>
        <v>0</v>
      </c>
      <c r="J73" s="112">
        <f>'2.คะแนนวิชาทฤษฎี'!Q73</f>
        <v>0</v>
      </c>
      <c r="K73" s="112">
        <f>'2.คะแนนวิชาทฤษฎี'!R73</f>
        <v>0</v>
      </c>
      <c r="L73" s="112">
        <f>'2.คะแนนวิชาทฤษฎี'!S73</f>
        <v>0</v>
      </c>
      <c r="M73" s="112">
        <f>'2.คะแนนวิชาทฤษฎี'!T73</f>
        <v>0</v>
      </c>
      <c r="N73" s="112">
        <f>'2.คะแนนวิชาทฤษฎี'!U73</f>
        <v>0</v>
      </c>
      <c r="O73" s="113">
        <f>'2.คะแนนวิชาทฤษฎี'!V73</f>
        <v>0</v>
      </c>
      <c r="P73" s="77">
        <f>'2.คะแนนวิชาทฤษฎี'!W73</f>
        <v>0</v>
      </c>
      <c r="Q73" s="62" t="str">
        <f>'2.คะแนนวิชาทฤษฎี'!X73</f>
        <v>F</v>
      </c>
      <c r="R73" s="26"/>
      <c r="S73" s="26"/>
    </row>
    <row r="74" spans="1:19" ht="26.25" customHeight="1">
      <c r="A74" s="25">
        <f>'2.คะแนนวิชาทฤษฎี'!A74</f>
        <v>60</v>
      </c>
      <c r="B74" s="41">
        <f>'2.คะแนนวิชาทฤษฎี'!B74</f>
        <v>0</v>
      </c>
      <c r="C74" s="41">
        <f>'2.คะแนนวิชาทฤษฎี'!C74</f>
        <v>0</v>
      </c>
      <c r="D74" s="41">
        <f>'2.คะแนนวิชาทฤษฎี'!D74</f>
        <v>0</v>
      </c>
      <c r="E74" s="41">
        <f>'2.คะแนนวิชาทฤษฎี'!E74</f>
        <v>0</v>
      </c>
      <c r="F74" s="112">
        <f>'2.คะแนนวิชาทฤษฎี'!M74</f>
        <v>0</v>
      </c>
      <c r="G74" s="112">
        <f>'2.คะแนนวิชาทฤษฎี'!N74</f>
        <v>0</v>
      </c>
      <c r="H74" s="112">
        <f>'2.คะแนนวิชาทฤษฎี'!O74</f>
        <v>0</v>
      </c>
      <c r="I74" s="112">
        <f>'2.คะแนนวิชาทฤษฎี'!P74</f>
        <v>0</v>
      </c>
      <c r="J74" s="112">
        <f>'2.คะแนนวิชาทฤษฎี'!Q74</f>
        <v>0</v>
      </c>
      <c r="K74" s="112">
        <f>'2.คะแนนวิชาทฤษฎี'!R74</f>
        <v>0</v>
      </c>
      <c r="L74" s="112">
        <f>'2.คะแนนวิชาทฤษฎี'!S74</f>
        <v>0</v>
      </c>
      <c r="M74" s="112">
        <f>'2.คะแนนวิชาทฤษฎี'!T74</f>
        <v>0</v>
      </c>
      <c r="N74" s="112">
        <f>'2.คะแนนวิชาทฤษฎี'!U74</f>
        <v>0</v>
      </c>
      <c r="O74" s="113">
        <f>'2.คะแนนวิชาทฤษฎี'!V74</f>
        <v>0</v>
      </c>
      <c r="P74" s="77">
        <f>'2.คะแนนวิชาทฤษฎี'!W74</f>
        <v>0</v>
      </c>
      <c r="Q74" s="62" t="str">
        <f>'2.คะแนนวิชาทฤษฎี'!X74</f>
        <v>F</v>
      </c>
      <c r="R74" s="26"/>
      <c r="S74" s="26"/>
    </row>
    <row r="75" spans="1:19" ht="29.25" customHeight="1">
      <c r="A75" s="25">
        <f>'2.คะแนนวิชาทฤษฎี'!A75</f>
        <v>61</v>
      </c>
      <c r="B75" s="41">
        <f>'2.คะแนนวิชาทฤษฎี'!B75</f>
        <v>0</v>
      </c>
      <c r="C75" s="41">
        <f>'2.คะแนนวิชาทฤษฎี'!C75</f>
        <v>0</v>
      </c>
      <c r="D75" s="41">
        <f>'2.คะแนนวิชาทฤษฎี'!D75</f>
        <v>0</v>
      </c>
      <c r="E75" s="41">
        <f>'2.คะแนนวิชาทฤษฎี'!E75</f>
        <v>0</v>
      </c>
      <c r="F75" s="112">
        <f>'2.คะแนนวิชาทฤษฎี'!M75</f>
        <v>0</v>
      </c>
      <c r="G75" s="112">
        <f>'2.คะแนนวิชาทฤษฎี'!N75</f>
        <v>0</v>
      </c>
      <c r="H75" s="112">
        <f>'2.คะแนนวิชาทฤษฎี'!O75</f>
        <v>0</v>
      </c>
      <c r="I75" s="112">
        <f>'2.คะแนนวิชาทฤษฎี'!P75</f>
        <v>0</v>
      </c>
      <c r="J75" s="112">
        <f>'2.คะแนนวิชาทฤษฎี'!Q75</f>
        <v>0</v>
      </c>
      <c r="K75" s="112">
        <f>'2.คะแนนวิชาทฤษฎี'!R75</f>
        <v>0</v>
      </c>
      <c r="L75" s="112">
        <f>'2.คะแนนวิชาทฤษฎี'!S75</f>
        <v>0</v>
      </c>
      <c r="M75" s="112">
        <f>'2.คะแนนวิชาทฤษฎี'!T75</f>
        <v>0</v>
      </c>
      <c r="N75" s="112">
        <f>'2.คะแนนวิชาทฤษฎี'!U75</f>
        <v>0</v>
      </c>
      <c r="O75" s="113">
        <f>'2.คะแนนวิชาทฤษฎี'!V75</f>
        <v>0</v>
      </c>
      <c r="P75" s="77">
        <f>'2.คะแนนวิชาทฤษฎี'!W75</f>
        <v>0</v>
      </c>
      <c r="Q75" s="62" t="str">
        <f>'2.คะแนนวิชาทฤษฎี'!X75</f>
        <v>F</v>
      </c>
      <c r="R75" s="26"/>
      <c r="S75" s="26"/>
    </row>
    <row r="76" spans="1:19" ht="26.25" customHeight="1">
      <c r="A76" s="25">
        <f>'2.คะแนนวิชาทฤษฎี'!A76</f>
        <v>62</v>
      </c>
      <c r="B76" s="41">
        <f>'2.คะแนนวิชาทฤษฎี'!B76</f>
        <v>0</v>
      </c>
      <c r="C76" s="41">
        <f>'2.คะแนนวิชาทฤษฎี'!C76</f>
        <v>0</v>
      </c>
      <c r="D76" s="41">
        <f>'2.คะแนนวิชาทฤษฎี'!D76</f>
        <v>0</v>
      </c>
      <c r="E76" s="41">
        <f>'2.คะแนนวิชาทฤษฎี'!E76</f>
        <v>0</v>
      </c>
      <c r="F76" s="112">
        <f>'2.คะแนนวิชาทฤษฎี'!M76</f>
        <v>0</v>
      </c>
      <c r="G76" s="112">
        <f>'2.คะแนนวิชาทฤษฎี'!N76</f>
        <v>0</v>
      </c>
      <c r="H76" s="112">
        <f>'2.คะแนนวิชาทฤษฎี'!O76</f>
        <v>0</v>
      </c>
      <c r="I76" s="112">
        <f>'2.คะแนนวิชาทฤษฎี'!P76</f>
        <v>0</v>
      </c>
      <c r="J76" s="112">
        <f>'2.คะแนนวิชาทฤษฎี'!Q76</f>
        <v>0</v>
      </c>
      <c r="K76" s="112">
        <f>'2.คะแนนวิชาทฤษฎี'!R76</f>
        <v>0</v>
      </c>
      <c r="L76" s="112">
        <f>'2.คะแนนวิชาทฤษฎี'!S76</f>
        <v>0</v>
      </c>
      <c r="M76" s="112">
        <f>'2.คะแนนวิชาทฤษฎี'!T76</f>
        <v>0</v>
      </c>
      <c r="N76" s="112">
        <f>'2.คะแนนวิชาทฤษฎี'!U76</f>
        <v>0</v>
      </c>
      <c r="O76" s="113">
        <f>'2.คะแนนวิชาทฤษฎี'!V76</f>
        <v>0</v>
      </c>
      <c r="P76" s="77">
        <f>'2.คะแนนวิชาทฤษฎี'!W76</f>
        <v>0</v>
      </c>
      <c r="Q76" s="62" t="str">
        <f>'2.คะแนนวิชาทฤษฎี'!X76</f>
        <v>F</v>
      </c>
      <c r="R76" s="26"/>
      <c r="S76" s="26"/>
    </row>
    <row r="77" spans="1:19" ht="30" customHeight="1">
      <c r="A77" s="25">
        <f>'2.คะแนนวิชาทฤษฎี'!A77</f>
        <v>63</v>
      </c>
      <c r="B77" s="41">
        <f>'2.คะแนนวิชาทฤษฎี'!B77</f>
        <v>0</v>
      </c>
      <c r="C77" s="41">
        <f>'2.คะแนนวิชาทฤษฎี'!C77</f>
        <v>0</v>
      </c>
      <c r="D77" s="41">
        <f>'2.คะแนนวิชาทฤษฎี'!D77</f>
        <v>0</v>
      </c>
      <c r="E77" s="41">
        <f>'2.คะแนนวิชาทฤษฎี'!E77</f>
        <v>0</v>
      </c>
      <c r="F77" s="112">
        <f>'2.คะแนนวิชาทฤษฎี'!M77</f>
        <v>0</v>
      </c>
      <c r="G77" s="112">
        <f>'2.คะแนนวิชาทฤษฎี'!N77</f>
        <v>0</v>
      </c>
      <c r="H77" s="112">
        <f>'2.คะแนนวิชาทฤษฎี'!O77</f>
        <v>0</v>
      </c>
      <c r="I77" s="112">
        <f>'2.คะแนนวิชาทฤษฎี'!P77</f>
        <v>0</v>
      </c>
      <c r="J77" s="112">
        <f>'2.คะแนนวิชาทฤษฎี'!Q77</f>
        <v>0</v>
      </c>
      <c r="K77" s="112">
        <f>'2.คะแนนวิชาทฤษฎี'!R77</f>
        <v>0</v>
      </c>
      <c r="L77" s="112">
        <f>'2.คะแนนวิชาทฤษฎี'!S77</f>
        <v>0</v>
      </c>
      <c r="M77" s="112">
        <f>'2.คะแนนวิชาทฤษฎี'!T77</f>
        <v>0</v>
      </c>
      <c r="N77" s="112">
        <f>'2.คะแนนวิชาทฤษฎี'!U77</f>
        <v>0</v>
      </c>
      <c r="O77" s="113">
        <f>'2.คะแนนวิชาทฤษฎี'!V77</f>
        <v>0</v>
      </c>
      <c r="P77" s="77">
        <f>'2.คะแนนวิชาทฤษฎี'!W77</f>
        <v>0</v>
      </c>
      <c r="Q77" s="62" t="str">
        <f>'2.คะแนนวิชาทฤษฎี'!X77</f>
        <v>F</v>
      </c>
      <c r="R77" s="26"/>
      <c r="S77" s="26"/>
    </row>
    <row r="78" spans="1:19" ht="28.5" customHeight="1">
      <c r="A78" s="25">
        <f>'2.คะแนนวิชาทฤษฎี'!A78</f>
        <v>64</v>
      </c>
      <c r="B78" s="41">
        <f>'2.คะแนนวิชาทฤษฎี'!B78</f>
        <v>0</v>
      </c>
      <c r="C78" s="41">
        <f>'2.คะแนนวิชาทฤษฎี'!C78</f>
        <v>0</v>
      </c>
      <c r="D78" s="41">
        <f>'2.คะแนนวิชาทฤษฎี'!D78</f>
        <v>0</v>
      </c>
      <c r="E78" s="41">
        <f>'2.คะแนนวิชาทฤษฎี'!E78</f>
        <v>0</v>
      </c>
      <c r="F78" s="112">
        <f>'2.คะแนนวิชาทฤษฎี'!M78</f>
        <v>0</v>
      </c>
      <c r="G78" s="112">
        <f>'2.คะแนนวิชาทฤษฎี'!N78</f>
        <v>0</v>
      </c>
      <c r="H78" s="112">
        <f>'2.คะแนนวิชาทฤษฎี'!O78</f>
        <v>0</v>
      </c>
      <c r="I78" s="112">
        <f>'2.คะแนนวิชาทฤษฎี'!P78</f>
        <v>0</v>
      </c>
      <c r="J78" s="112">
        <f>'2.คะแนนวิชาทฤษฎี'!Q78</f>
        <v>0</v>
      </c>
      <c r="K78" s="112">
        <f>'2.คะแนนวิชาทฤษฎี'!R78</f>
        <v>0</v>
      </c>
      <c r="L78" s="112">
        <f>'2.คะแนนวิชาทฤษฎี'!S78</f>
        <v>0</v>
      </c>
      <c r="M78" s="112">
        <f>'2.คะแนนวิชาทฤษฎี'!T78</f>
        <v>0</v>
      </c>
      <c r="N78" s="112">
        <f>'2.คะแนนวิชาทฤษฎี'!U78</f>
        <v>0</v>
      </c>
      <c r="O78" s="113">
        <f>'2.คะแนนวิชาทฤษฎี'!V78</f>
        <v>0</v>
      </c>
      <c r="P78" s="77">
        <f>'2.คะแนนวิชาทฤษฎี'!W78</f>
        <v>0</v>
      </c>
      <c r="Q78" s="62" t="str">
        <f>'2.คะแนนวิชาทฤษฎี'!X78</f>
        <v>F</v>
      </c>
      <c r="R78" s="26"/>
      <c r="S78" s="26"/>
    </row>
    <row r="79" spans="1:19" ht="30" customHeight="1">
      <c r="A79" s="25">
        <f>'2.คะแนนวิชาทฤษฎี'!A79</f>
        <v>65</v>
      </c>
      <c r="B79" s="41">
        <f>'2.คะแนนวิชาทฤษฎี'!B79</f>
        <v>0</v>
      </c>
      <c r="C79" s="41">
        <f>'2.คะแนนวิชาทฤษฎี'!C79</f>
        <v>0</v>
      </c>
      <c r="D79" s="41">
        <f>'2.คะแนนวิชาทฤษฎี'!D79</f>
        <v>0</v>
      </c>
      <c r="E79" s="41">
        <f>'2.คะแนนวิชาทฤษฎี'!E79</f>
        <v>0</v>
      </c>
      <c r="F79" s="112">
        <f>'2.คะแนนวิชาทฤษฎี'!M79</f>
        <v>0</v>
      </c>
      <c r="G79" s="112">
        <f>'2.คะแนนวิชาทฤษฎี'!N79</f>
        <v>0</v>
      </c>
      <c r="H79" s="112">
        <f>'2.คะแนนวิชาทฤษฎี'!O79</f>
        <v>0</v>
      </c>
      <c r="I79" s="112">
        <f>'2.คะแนนวิชาทฤษฎี'!P79</f>
        <v>0</v>
      </c>
      <c r="J79" s="112">
        <f>'2.คะแนนวิชาทฤษฎี'!Q79</f>
        <v>0</v>
      </c>
      <c r="K79" s="112">
        <f>'2.คะแนนวิชาทฤษฎี'!R79</f>
        <v>0</v>
      </c>
      <c r="L79" s="112">
        <f>'2.คะแนนวิชาทฤษฎี'!S79</f>
        <v>0</v>
      </c>
      <c r="M79" s="112">
        <f>'2.คะแนนวิชาทฤษฎี'!T79</f>
        <v>0</v>
      </c>
      <c r="N79" s="112">
        <f>'2.คะแนนวิชาทฤษฎี'!U79</f>
        <v>0</v>
      </c>
      <c r="O79" s="113">
        <f>'2.คะแนนวิชาทฤษฎี'!V79</f>
        <v>0</v>
      </c>
      <c r="P79" s="77">
        <f>'2.คะแนนวิชาทฤษฎี'!W79</f>
        <v>0</v>
      </c>
      <c r="Q79" s="62" t="str">
        <f>'2.คะแนนวิชาทฤษฎี'!X79</f>
        <v>F</v>
      </c>
      <c r="R79" s="26"/>
      <c r="S79" s="26"/>
    </row>
    <row r="80" spans="1:19" ht="25.5" customHeight="1">
      <c r="A80" s="25">
        <f>'2.คะแนนวิชาทฤษฎี'!A80</f>
        <v>66</v>
      </c>
      <c r="B80" s="41">
        <f>'2.คะแนนวิชาทฤษฎี'!B80</f>
        <v>0</v>
      </c>
      <c r="C80" s="41">
        <f>'2.คะแนนวิชาทฤษฎี'!C80</f>
        <v>0</v>
      </c>
      <c r="D80" s="41">
        <f>'2.คะแนนวิชาทฤษฎี'!D80</f>
        <v>0</v>
      </c>
      <c r="E80" s="41">
        <f>'2.คะแนนวิชาทฤษฎี'!E80</f>
        <v>0</v>
      </c>
      <c r="F80" s="112">
        <f>'2.คะแนนวิชาทฤษฎี'!M80</f>
        <v>0</v>
      </c>
      <c r="G80" s="112">
        <f>'2.คะแนนวิชาทฤษฎี'!N80</f>
        <v>0</v>
      </c>
      <c r="H80" s="112">
        <f>'2.คะแนนวิชาทฤษฎี'!O80</f>
        <v>0</v>
      </c>
      <c r="I80" s="112">
        <f>'2.คะแนนวิชาทฤษฎี'!P80</f>
        <v>0</v>
      </c>
      <c r="J80" s="112">
        <f>'2.คะแนนวิชาทฤษฎี'!Q80</f>
        <v>0</v>
      </c>
      <c r="K80" s="112">
        <f>'2.คะแนนวิชาทฤษฎี'!R80</f>
        <v>0</v>
      </c>
      <c r="L80" s="112">
        <f>'2.คะแนนวิชาทฤษฎี'!S80</f>
        <v>0</v>
      </c>
      <c r="M80" s="112">
        <f>'2.คะแนนวิชาทฤษฎี'!T80</f>
        <v>0</v>
      </c>
      <c r="N80" s="112">
        <f>'2.คะแนนวิชาทฤษฎี'!U80</f>
        <v>0</v>
      </c>
      <c r="O80" s="113">
        <f>'2.คะแนนวิชาทฤษฎี'!V80</f>
        <v>0</v>
      </c>
      <c r="P80" s="77">
        <f>'2.คะแนนวิชาทฤษฎี'!W80</f>
        <v>0</v>
      </c>
      <c r="Q80" s="62" t="str">
        <f>'2.คะแนนวิชาทฤษฎี'!X80</f>
        <v>F</v>
      </c>
      <c r="R80" s="26"/>
      <c r="S80" s="26"/>
    </row>
    <row r="81" spans="1:19" ht="26.25" customHeight="1">
      <c r="A81" s="25">
        <f>'2.คะแนนวิชาทฤษฎี'!A81</f>
        <v>67</v>
      </c>
      <c r="B81" s="41">
        <f>'2.คะแนนวิชาทฤษฎี'!B81</f>
        <v>0</v>
      </c>
      <c r="C81" s="41">
        <f>'2.คะแนนวิชาทฤษฎี'!C81</f>
        <v>0</v>
      </c>
      <c r="D81" s="41">
        <f>'2.คะแนนวิชาทฤษฎี'!D81</f>
        <v>0</v>
      </c>
      <c r="E81" s="41">
        <f>'2.คะแนนวิชาทฤษฎี'!E81</f>
        <v>0</v>
      </c>
      <c r="F81" s="112">
        <f>'2.คะแนนวิชาทฤษฎี'!M81</f>
        <v>0</v>
      </c>
      <c r="G81" s="112">
        <f>'2.คะแนนวิชาทฤษฎี'!N81</f>
        <v>0</v>
      </c>
      <c r="H81" s="112">
        <f>'2.คะแนนวิชาทฤษฎี'!O81</f>
        <v>0</v>
      </c>
      <c r="I81" s="112">
        <f>'2.คะแนนวิชาทฤษฎี'!P81</f>
        <v>0</v>
      </c>
      <c r="J81" s="112">
        <f>'2.คะแนนวิชาทฤษฎี'!Q81</f>
        <v>0</v>
      </c>
      <c r="K81" s="112">
        <f>'2.คะแนนวิชาทฤษฎี'!R81</f>
        <v>0</v>
      </c>
      <c r="L81" s="112">
        <f>'2.คะแนนวิชาทฤษฎี'!S81</f>
        <v>0</v>
      </c>
      <c r="M81" s="112">
        <f>'2.คะแนนวิชาทฤษฎี'!T81</f>
        <v>0</v>
      </c>
      <c r="N81" s="112">
        <f>'2.คะแนนวิชาทฤษฎี'!U81</f>
        <v>0</v>
      </c>
      <c r="O81" s="113">
        <f>'2.คะแนนวิชาทฤษฎี'!V81</f>
        <v>0</v>
      </c>
      <c r="P81" s="77">
        <f>'2.คะแนนวิชาทฤษฎี'!W81</f>
        <v>0</v>
      </c>
      <c r="Q81" s="62" t="str">
        <f>'2.คะแนนวิชาทฤษฎี'!X81</f>
        <v>F</v>
      </c>
      <c r="R81" s="26"/>
      <c r="S81" s="26"/>
    </row>
    <row r="82" spans="1:19" ht="22.8" customHeight="1">
      <c r="A82" s="25">
        <f>'2.คะแนนวิชาทฤษฎี'!A82</f>
        <v>68</v>
      </c>
      <c r="B82" s="41">
        <f>'2.คะแนนวิชาทฤษฎี'!B82</f>
        <v>0</v>
      </c>
      <c r="C82" s="41">
        <f>'2.คะแนนวิชาทฤษฎี'!C82</f>
        <v>0</v>
      </c>
      <c r="D82" s="41">
        <f>'2.คะแนนวิชาทฤษฎี'!D82</f>
        <v>0</v>
      </c>
      <c r="E82" s="41">
        <f>'2.คะแนนวิชาทฤษฎี'!E82</f>
        <v>0</v>
      </c>
      <c r="F82" s="112">
        <f>'2.คะแนนวิชาทฤษฎี'!M82</f>
        <v>0</v>
      </c>
      <c r="G82" s="112">
        <f>'2.คะแนนวิชาทฤษฎี'!N82</f>
        <v>0</v>
      </c>
      <c r="H82" s="112">
        <f>'2.คะแนนวิชาทฤษฎี'!O82</f>
        <v>0</v>
      </c>
      <c r="I82" s="112">
        <f>'2.คะแนนวิชาทฤษฎี'!P82</f>
        <v>0</v>
      </c>
      <c r="J82" s="112">
        <f>'2.คะแนนวิชาทฤษฎี'!Q82</f>
        <v>0</v>
      </c>
      <c r="K82" s="112">
        <f>'2.คะแนนวิชาทฤษฎี'!R82</f>
        <v>0</v>
      </c>
      <c r="L82" s="112">
        <f>'2.คะแนนวิชาทฤษฎี'!S82</f>
        <v>0</v>
      </c>
      <c r="M82" s="112">
        <f>'2.คะแนนวิชาทฤษฎี'!T82</f>
        <v>0</v>
      </c>
      <c r="N82" s="112">
        <f>'2.คะแนนวิชาทฤษฎี'!U82</f>
        <v>0</v>
      </c>
      <c r="O82" s="113">
        <f>'2.คะแนนวิชาทฤษฎี'!V82</f>
        <v>0</v>
      </c>
      <c r="P82" s="77">
        <f>'2.คะแนนวิชาทฤษฎี'!W82</f>
        <v>0</v>
      </c>
      <c r="Q82" s="62" t="str">
        <f>'2.คะแนนวิชาทฤษฎี'!X82</f>
        <v>F</v>
      </c>
      <c r="R82" s="26"/>
      <c r="S82" s="26"/>
    </row>
    <row r="83" spans="1:19" ht="26.25" customHeight="1">
      <c r="A83" s="25">
        <f>'2.คะแนนวิชาทฤษฎี'!A83</f>
        <v>69</v>
      </c>
      <c r="B83" s="41">
        <f>'2.คะแนนวิชาทฤษฎี'!B83</f>
        <v>0</v>
      </c>
      <c r="C83" s="41">
        <f>'2.คะแนนวิชาทฤษฎี'!C83</f>
        <v>0</v>
      </c>
      <c r="D83" s="41">
        <f>'2.คะแนนวิชาทฤษฎี'!D83</f>
        <v>0</v>
      </c>
      <c r="E83" s="41">
        <f>'2.คะแนนวิชาทฤษฎี'!E83</f>
        <v>0</v>
      </c>
      <c r="F83" s="112">
        <f>'2.คะแนนวิชาทฤษฎี'!M83</f>
        <v>0</v>
      </c>
      <c r="G83" s="112">
        <f>'2.คะแนนวิชาทฤษฎี'!N83</f>
        <v>0</v>
      </c>
      <c r="H83" s="112">
        <f>'2.คะแนนวิชาทฤษฎี'!O83</f>
        <v>0</v>
      </c>
      <c r="I83" s="112">
        <f>'2.คะแนนวิชาทฤษฎี'!P83</f>
        <v>0</v>
      </c>
      <c r="J83" s="112">
        <f>'2.คะแนนวิชาทฤษฎี'!Q83</f>
        <v>0</v>
      </c>
      <c r="K83" s="112">
        <f>'2.คะแนนวิชาทฤษฎี'!R83</f>
        <v>0</v>
      </c>
      <c r="L83" s="112">
        <f>'2.คะแนนวิชาทฤษฎี'!S83</f>
        <v>0</v>
      </c>
      <c r="M83" s="112">
        <f>'2.คะแนนวิชาทฤษฎี'!T83</f>
        <v>0</v>
      </c>
      <c r="N83" s="112">
        <f>'2.คะแนนวิชาทฤษฎี'!U83</f>
        <v>0</v>
      </c>
      <c r="O83" s="113">
        <f>'2.คะแนนวิชาทฤษฎี'!V83</f>
        <v>0</v>
      </c>
      <c r="P83" s="77">
        <f>'2.คะแนนวิชาทฤษฎี'!W83</f>
        <v>0</v>
      </c>
      <c r="Q83" s="62" t="str">
        <f>'2.คะแนนวิชาทฤษฎี'!X83</f>
        <v>F</v>
      </c>
      <c r="R83" s="26"/>
      <c r="S83" s="26"/>
    </row>
    <row r="84" spans="1:19" ht="27.75" customHeight="1">
      <c r="A84" s="25">
        <f>'2.คะแนนวิชาทฤษฎี'!A84</f>
        <v>70</v>
      </c>
      <c r="B84" s="41">
        <f>'2.คะแนนวิชาทฤษฎี'!B84</f>
        <v>0</v>
      </c>
      <c r="C84" s="41">
        <f>'2.คะแนนวิชาทฤษฎี'!C84</f>
        <v>0</v>
      </c>
      <c r="D84" s="41">
        <f>'2.คะแนนวิชาทฤษฎี'!D84</f>
        <v>0</v>
      </c>
      <c r="E84" s="41">
        <f>'2.คะแนนวิชาทฤษฎี'!E84</f>
        <v>0</v>
      </c>
      <c r="F84" s="112">
        <f>'2.คะแนนวิชาทฤษฎี'!M84</f>
        <v>0</v>
      </c>
      <c r="G84" s="112">
        <f>'2.คะแนนวิชาทฤษฎี'!N84</f>
        <v>0</v>
      </c>
      <c r="H84" s="112">
        <f>'2.คะแนนวิชาทฤษฎี'!O84</f>
        <v>0</v>
      </c>
      <c r="I84" s="112">
        <f>'2.คะแนนวิชาทฤษฎี'!P84</f>
        <v>0</v>
      </c>
      <c r="J84" s="112">
        <f>'2.คะแนนวิชาทฤษฎี'!Q84</f>
        <v>0</v>
      </c>
      <c r="K84" s="112">
        <f>'2.คะแนนวิชาทฤษฎี'!R84</f>
        <v>0</v>
      </c>
      <c r="L84" s="112">
        <f>'2.คะแนนวิชาทฤษฎี'!S84</f>
        <v>0</v>
      </c>
      <c r="M84" s="112">
        <f>'2.คะแนนวิชาทฤษฎี'!T84</f>
        <v>0</v>
      </c>
      <c r="N84" s="112">
        <f>'2.คะแนนวิชาทฤษฎี'!U84</f>
        <v>0</v>
      </c>
      <c r="O84" s="113">
        <f>'2.คะแนนวิชาทฤษฎี'!V84</f>
        <v>0</v>
      </c>
      <c r="P84" s="77">
        <f>'2.คะแนนวิชาทฤษฎี'!W84</f>
        <v>0</v>
      </c>
      <c r="Q84" s="62" t="str">
        <f>'2.คะแนนวิชาทฤษฎี'!X84</f>
        <v>F</v>
      </c>
      <c r="R84" s="26"/>
      <c r="S84" s="26"/>
    </row>
    <row r="85" spans="1:19" ht="30.75" customHeight="1">
      <c r="A85" s="25">
        <f>'2.คะแนนวิชาทฤษฎี'!A85</f>
        <v>71</v>
      </c>
      <c r="B85" s="41">
        <f>'2.คะแนนวิชาทฤษฎี'!B85</f>
        <v>0</v>
      </c>
      <c r="C85" s="41">
        <f>'2.คะแนนวิชาทฤษฎี'!C85</f>
        <v>0</v>
      </c>
      <c r="D85" s="41">
        <f>'2.คะแนนวิชาทฤษฎี'!D85</f>
        <v>0</v>
      </c>
      <c r="E85" s="41">
        <f>'2.คะแนนวิชาทฤษฎี'!E85</f>
        <v>0</v>
      </c>
      <c r="F85" s="112">
        <f>'2.คะแนนวิชาทฤษฎี'!M85</f>
        <v>0</v>
      </c>
      <c r="G85" s="112">
        <f>'2.คะแนนวิชาทฤษฎี'!N85</f>
        <v>0</v>
      </c>
      <c r="H85" s="112">
        <f>'2.คะแนนวิชาทฤษฎี'!O85</f>
        <v>0</v>
      </c>
      <c r="I85" s="112">
        <f>'2.คะแนนวิชาทฤษฎี'!P85</f>
        <v>0</v>
      </c>
      <c r="J85" s="112">
        <f>'2.คะแนนวิชาทฤษฎี'!Q85</f>
        <v>0</v>
      </c>
      <c r="K85" s="112">
        <f>'2.คะแนนวิชาทฤษฎี'!R85</f>
        <v>0</v>
      </c>
      <c r="L85" s="112">
        <f>'2.คะแนนวิชาทฤษฎี'!S85</f>
        <v>0</v>
      </c>
      <c r="M85" s="112">
        <f>'2.คะแนนวิชาทฤษฎี'!T85</f>
        <v>0</v>
      </c>
      <c r="N85" s="112">
        <f>'2.คะแนนวิชาทฤษฎี'!U85</f>
        <v>0</v>
      </c>
      <c r="O85" s="113">
        <f>'2.คะแนนวิชาทฤษฎี'!V85</f>
        <v>0</v>
      </c>
      <c r="P85" s="77">
        <f>'2.คะแนนวิชาทฤษฎี'!W85</f>
        <v>0</v>
      </c>
      <c r="Q85" s="62" t="str">
        <f>'2.คะแนนวิชาทฤษฎี'!X85</f>
        <v>F</v>
      </c>
      <c r="R85" s="26"/>
      <c r="S85" s="26"/>
    </row>
    <row r="86" spans="1:19" ht="30" customHeight="1">
      <c r="A86" s="25">
        <f>'2.คะแนนวิชาทฤษฎี'!A86</f>
        <v>72</v>
      </c>
      <c r="B86" s="41">
        <f>'2.คะแนนวิชาทฤษฎี'!B86</f>
        <v>0</v>
      </c>
      <c r="C86" s="41">
        <f>'2.คะแนนวิชาทฤษฎี'!C86</f>
        <v>0</v>
      </c>
      <c r="D86" s="41">
        <f>'2.คะแนนวิชาทฤษฎี'!D86</f>
        <v>0</v>
      </c>
      <c r="E86" s="41">
        <f>'2.คะแนนวิชาทฤษฎี'!E86</f>
        <v>0</v>
      </c>
      <c r="F86" s="112">
        <f>'2.คะแนนวิชาทฤษฎี'!M86</f>
        <v>0</v>
      </c>
      <c r="G86" s="112">
        <f>'2.คะแนนวิชาทฤษฎี'!N86</f>
        <v>0</v>
      </c>
      <c r="H86" s="112">
        <f>'2.คะแนนวิชาทฤษฎี'!O86</f>
        <v>0</v>
      </c>
      <c r="I86" s="112">
        <f>'2.คะแนนวิชาทฤษฎี'!P86</f>
        <v>0</v>
      </c>
      <c r="J86" s="112">
        <f>'2.คะแนนวิชาทฤษฎี'!Q86</f>
        <v>0</v>
      </c>
      <c r="K86" s="112">
        <f>'2.คะแนนวิชาทฤษฎี'!R86</f>
        <v>0</v>
      </c>
      <c r="L86" s="112">
        <f>'2.คะแนนวิชาทฤษฎี'!S86</f>
        <v>0</v>
      </c>
      <c r="M86" s="112">
        <f>'2.คะแนนวิชาทฤษฎี'!T86</f>
        <v>0</v>
      </c>
      <c r="N86" s="112">
        <f>'2.คะแนนวิชาทฤษฎี'!U86</f>
        <v>0</v>
      </c>
      <c r="O86" s="113">
        <f>'2.คะแนนวิชาทฤษฎี'!V86</f>
        <v>0</v>
      </c>
      <c r="P86" s="77">
        <f>'2.คะแนนวิชาทฤษฎี'!W86</f>
        <v>0</v>
      </c>
      <c r="Q86" s="62" t="str">
        <f>'2.คะแนนวิชาทฤษฎี'!X86</f>
        <v>F</v>
      </c>
      <c r="R86" s="26"/>
      <c r="S86" s="26"/>
    </row>
    <row r="87" spans="1:19" ht="27.75" customHeight="1">
      <c r="A87" s="25">
        <f>'2.คะแนนวิชาทฤษฎี'!A87</f>
        <v>73</v>
      </c>
      <c r="B87" s="41">
        <f>'2.คะแนนวิชาทฤษฎี'!B87</f>
        <v>0</v>
      </c>
      <c r="C87" s="41">
        <f>'2.คะแนนวิชาทฤษฎี'!C87</f>
        <v>0</v>
      </c>
      <c r="D87" s="41">
        <f>'2.คะแนนวิชาทฤษฎี'!D87</f>
        <v>0</v>
      </c>
      <c r="E87" s="41">
        <f>'2.คะแนนวิชาทฤษฎี'!E87</f>
        <v>0</v>
      </c>
      <c r="F87" s="112">
        <f>'2.คะแนนวิชาทฤษฎี'!M87</f>
        <v>0</v>
      </c>
      <c r="G87" s="112">
        <f>'2.คะแนนวิชาทฤษฎี'!N87</f>
        <v>0</v>
      </c>
      <c r="H87" s="112">
        <f>'2.คะแนนวิชาทฤษฎี'!O87</f>
        <v>0</v>
      </c>
      <c r="I87" s="112">
        <f>'2.คะแนนวิชาทฤษฎี'!P87</f>
        <v>0</v>
      </c>
      <c r="J87" s="112">
        <f>'2.คะแนนวิชาทฤษฎี'!Q87</f>
        <v>0</v>
      </c>
      <c r="K87" s="112">
        <f>'2.คะแนนวิชาทฤษฎี'!R87</f>
        <v>0</v>
      </c>
      <c r="L87" s="112">
        <f>'2.คะแนนวิชาทฤษฎี'!S87</f>
        <v>0</v>
      </c>
      <c r="M87" s="112">
        <f>'2.คะแนนวิชาทฤษฎี'!T87</f>
        <v>0</v>
      </c>
      <c r="N87" s="112">
        <f>'2.คะแนนวิชาทฤษฎี'!U87</f>
        <v>0</v>
      </c>
      <c r="O87" s="113">
        <f>'2.คะแนนวิชาทฤษฎี'!V87</f>
        <v>0</v>
      </c>
      <c r="P87" s="77">
        <f>'2.คะแนนวิชาทฤษฎี'!W87</f>
        <v>0</v>
      </c>
      <c r="Q87" s="62" t="str">
        <f>'2.คะแนนวิชาทฤษฎี'!X87</f>
        <v>F</v>
      </c>
      <c r="R87" s="26"/>
      <c r="S87" s="26"/>
    </row>
    <row r="88" spans="1:19" ht="29.25" customHeight="1">
      <c r="A88" s="25">
        <f>'2.คะแนนวิชาทฤษฎี'!A88</f>
        <v>74</v>
      </c>
      <c r="B88" s="41">
        <f>'2.คะแนนวิชาทฤษฎี'!B88</f>
        <v>0</v>
      </c>
      <c r="C88" s="41">
        <f>'2.คะแนนวิชาทฤษฎี'!C88</f>
        <v>0</v>
      </c>
      <c r="D88" s="41">
        <f>'2.คะแนนวิชาทฤษฎี'!D88</f>
        <v>0</v>
      </c>
      <c r="E88" s="41">
        <f>'2.คะแนนวิชาทฤษฎี'!E88</f>
        <v>0</v>
      </c>
      <c r="F88" s="112">
        <f>'2.คะแนนวิชาทฤษฎี'!M88</f>
        <v>0</v>
      </c>
      <c r="G88" s="112">
        <f>'2.คะแนนวิชาทฤษฎี'!N88</f>
        <v>0</v>
      </c>
      <c r="H88" s="112">
        <f>'2.คะแนนวิชาทฤษฎี'!O88</f>
        <v>0</v>
      </c>
      <c r="I88" s="112">
        <f>'2.คะแนนวิชาทฤษฎี'!P88</f>
        <v>0</v>
      </c>
      <c r="J88" s="112">
        <f>'2.คะแนนวิชาทฤษฎี'!Q88</f>
        <v>0</v>
      </c>
      <c r="K88" s="112">
        <f>'2.คะแนนวิชาทฤษฎี'!R88</f>
        <v>0</v>
      </c>
      <c r="L88" s="112">
        <f>'2.คะแนนวิชาทฤษฎี'!S88</f>
        <v>0</v>
      </c>
      <c r="M88" s="112">
        <f>'2.คะแนนวิชาทฤษฎี'!T88</f>
        <v>0</v>
      </c>
      <c r="N88" s="112">
        <f>'2.คะแนนวิชาทฤษฎี'!U88</f>
        <v>0</v>
      </c>
      <c r="O88" s="113">
        <f>'2.คะแนนวิชาทฤษฎี'!V88</f>
        <v>0</v>
      </c>
      <c r="P88" s="77">
        <f>'2.คะแนนวิชาทฤษฎี'!W88</f>
        <v>0</v>
      </c>
      <c r="Q88" s="62" t="str">
        <f>'2.คะแนนวิชาทฤษฎี'!X88</f>
        <v>F</v>
      </c>
      <c r="R88" s="26"/>
      <c r="S88" s="26"/>
    </row>
    <row r="89" spans="1:19" ht="27" customHeight="1">
      <c r="A89" s="25">
        <f>'2.คะแนนวิชาทฤษฎี'!A89</f>
        <v>75</v>
      </c>
      <c r="B89" s="41">
        <f>'2.คะแนนวิชาทฤษฎี'!B89</f>
        <v>0</v>
      </c>
      <c r="C89" s="41">
        <f>'2.คะแนนวิชาทฤษฎี'!C89</f>
        <v>0</v>
      </c>
      <c r="D89" s="41">
        <f>'2.คะแนนวิชาทฤษฎี'!D89</f>
        <v>0</v>
      </c>
      <c r="E89" s="41">
        <f>'2.คะแนนวิชาทฤษฎี'!E89</f>
        <v>0</v>
      </c>
      <c r="F89" s="112">
        <f>'2.คะแนนวิชาทฤษฎี'!M89</f>
        <v>0</v>
      </c>
      <c r="G89" s="112">
        <f>'2.คะแนนวิชาทฤษฎี'!N89</f>
        <v>0</v>
      </c>
      <c r="H89" s="112">
        <f>'2.คะแนนวิชาทฤษฎี'!O89</f>
        <v>0</v>
      </c>
      <c r="I89" s="112">
        <f>'2.คะแนนวิชาทฤษฎี'!P89</f>
        <v>0</v>
      </c>
      <c r="J89" s="112">
        <f>'2.คะแนนวิชาทฤษฎี'!Q89</f>
        <v>0</v>
      </c>
      <c r="K89" s="112">
        <f>'2.คะแนนวิชาทฤษฎี'!R89</f>
        <v>0</v>
      </c>
      <c r="L89" s="112">
        <f>'2.คะแนนวิชาทฤษฎี'!S89</f>
        <v>0</v>
      </c>
      <c r="M89" s="112">
        <f>'2.คะแนนวิชาทฤษฎี'!T89</f>
        <v>0</v>
      </c>
      <c r="N89" s="112">
        <f>'2.คะแนนวิชาทฤษฎี'!U89</f>
        <v>0</v>
      </c>
      <c r="O89" s="113">
        <f>'2.คะแนนวิชาทฤษฎี'!V89</f>
        <v>0</v>
      </c>
      <c r="P89" s="77">
        <f>'2.คะแนนวิชาทฤษฎี'!W89</f>
        <v>0</v>
      </c>
      <c r="Q89" s="62" t="str">
        <f>'2.คะแนนวิชาทฤษฎี'!X89</f>
        <v>F</v>
      </c>
      <c r="R89" s="26"/>
      <c r="S89" s="26"/>
    </row>
    <row r="90" spans="1:19" ht="27.75" customHeight="1">
      <c r="A90" s="25">
        <f>'2.คะแนนวิชาทฤษฎี'!A90</f>
        <v>76</v>
      </c>
      <c r="B90" s="41">
        <f>'2.คะแนนวิชาทฤษฎี'!B90</f>
        <v>0</v>
      </c>
      <c r="C90" s="41">
        <f>'2.คะแนนวิชาทฤษฎี'!C90</f>
        <v>0</v>
      </c>
      <c r="D90" s="41">
        <f>'2.คะแนนวิชาทฤษฎี'!D90</f>
        <v>0</v>
      </c>
      <c r="E90" s="41">
        <f>'2.คะแนนวิชาทฤษฎี'!E90</f>
        <v>0</v>
      </c>
      <c r="F90" s="112">
        <f>'2.คะแนนวิชาทฤษฎี'!M90</f>
        <v>0</v>
      </c>
      <c r="G90" s="112">
        <f>'2.คะแนนวิชาทฤษฎี'!N90</f>
        <v>0</v>
      </c>
      <c r="H90" s="112">
        <f>'2.คะแนนวิชาทฤษฎี'!O90</f>
        <v>0</v>
      </c>
      <c r="I90" s="112">
        <f>'2.คะแนนวิชาทฤษฎี'!P90</f>
        <v>0</v>
      </c>
      <c r="J90" s="112">
        <f>'2.คะแนนวิชาทฤษฎี'!Q90</f>
        <v>0</v>
      </c>
      <c r="K90" s="112">
        <f>'2.คะแนนวิชาทฤษฎี'!R90</f>
        <v>0</v>
      </c>
      <c r="L90" s="112">
        <f>'2.คะแนนวิชาทฤษฎี'!S90</f>
        <v>0</v>
      </c>
      <c r="M90" s="112">
        <f>'2.คะแนนวิชาทฤษฎี'!T90</f>
        <v>0</v>
      </c>
      <c r="N90" s="112">
        <f>'2.คะแนนวิชาทฤษฎี'!U90</f>
        <v>0</v>
      </c>
      <c r="O90" s="113">
        <f>'2.คะแนนวิชาทฤษฎี'!V90</f>
        <v>0</v>
      </c>
      <c r="P90" s="77">
        <f>'2.คะแนนวิชาทฤษฎี'!W90</f>
        <v>0</v>
      </c>
      <c r="Q90" s="62" t="str">
        <f>'2.คะแนนวิชาทฤษฎี'!X90</f>
        <v>F</v>
      </c>
      <c r="R90" s="26"/>
      <c r="S90" s="26"/>
    </row>
    <row r="91" spans="1:19" ht="28.5" customHeight="1">
      <c r="A91" s="25">
        <f>'2.คะแนนวิชาทฤษฎี'!A91</f>
        <v>77</v>
      </c>
      <c r="B91" s="41">
        <f>'2.คะแนนวิชาทฤษฎี'!B91</f>
        <v>0</v>
      </c>
      <c r="C91" s="41">
        <f>'2.คะแนนวิชาทฤษฎี'!C91</f>
        <v>0</v>
      </c>
      <c r="D91" s="41">
        <f>'2.คะแนนวิชาทฤษฎี'!D91</f>
        <v>0</v>
      </c>
      <c r="E91" s="41">
        <f>'2.คะแนนวิชาทฤษฎี'!E91</f>
        <v>0</v>
      </c>
      <c r="F91" s="112">
        <f>'2.คะแนนวิชาทฤษฎี'!M91</f>
        <v>0</v>
      </c>
      <c r="G91" s="112">
        <f>'2.คะแนนวิชาทฤษฎี'!N91</f>
        <v>0</v>
      </c>
      <c r="H91" s="112">
        <f>'2.คะแนนวิชาทฤษฎี'!O91</f>
        <v>0</v>
      </c>
      <c r="I91" s="112">
        <f>'2.คะแนนวิชาทฤษฎี'!P91</f>
        <v>0</v>
      </c>
      <c r="J91" s="112">
        <f>'2.คะแนนวิชาทฤษฎี'!Q91</f>
        <v>0</v>
      </c>
      <c r="K91" s="112">
        <f>'2.คะแนนวิชาทฤษฎี'!R91</f>
        <v>0</v>
      </c>
      <c r="L91" s="112">
        <f>'2.คะแนนวิชาทฤษฎี'!S91</f>
        <v>0</v>
      </c>
      <c r="M91" s="112">
        <f>'2.คะแนนวิชาทฤษฎี'!T91</f>
        <v>0</v>
      </c>
      <c r="N91" s="112">
        <f>'2.คะแนนวิชาทฤษฎี'!U91</f>
        <v>0</v>
      </c>
      <c r="O91" s="113">
        <f>'2.คะแนนวิชาทฤษฎี'!V91</f>
        <v>0</v>
      </c>
      <c r="P91" s="77">
        <f>'2.คะแนนวิชาทฤษฎี'!W91</f>
        <v>0</v>
      </c>
      <c r="Q91" s="62" t="str">
        <f>'2.คะแนนวิชาทฤษฎี'!X91</f>
        <v>F</v>
      </c>
      <c r="R91" s="26"/>
      <c r="S91" s="26"/>
    </row>
    <row r="92" spans="1:19" ht="23.25" customHeight="1">
      <c r="A92" s="25">
        <f>'2.คะแนนวิชาทฤษฎี'!A92</f>
        <v>78</v>
      </c>
      <c r="B92" s="41">
        <f>'2.คะแนนวิชาทฤษฎี'!B92</f>
        <v>0</v>
      </c>
      <c r="C92" s="41">
        <f>'2.คะแนนวิชาทฤษฎี'!C92</f>
        <v>0</v>
      </c>
      <c r="D92" s="41">
        <f>'2.คะแนนวิชาทฤษฎี'!D92</f>
        <v>0</v>
      </c>
      <c r="E92" s="41">
        <f>'2.คะแนนวิชาทฤษฎี'!E92</f>
        <v>0</v>
      </c>
      <c r="F92" s="112">
        <f>'2.คะแนนวิชาทฤษฎี'!M92</f>
        <v>0</v>
      </c>
      <c r="G92" s="112">
        <f>'2.คะแนนวิชาทฤษฎี'!N92</f>
        <v>0</v>
      </c>
      <c r="H92" s="112">
        <f>'2.คะแนนวิชาทฤษฎี'!O92</f>
        <v>0</v>
      </c>
      <c r="I92" s="112">
        <f>'2.คะแนนวิชาทฤษฎี'!P92</f>
        <v>0</v>
      </c>
      <c r="J92" s="112">
        <f>'2.คะแนนวิชาทฤษฎี'!Q92</f>
        <v>0</v>
      </c>
      <c r="K92" s="112">
        <f>'2.คะแนนวิชาทฤษฎี'!R92</f>
        <v>0</v>
      </c>
      <c r="L92" s="112">
        <f>'2.คะแนนวิชาทฤษฎี'!S92</f>
        <v>0</v>
      </c>
      <c r="M92" s="112">
        <f>'2.คะแนนวิชาทฤษฎี'!T92</f>
        <v>0</v>
      </c>
      <c r="N92" s="112">
        <f>'2.คะแนนวิชาทฤษฎี'!U92</f>
        <v>0</v>
      </c>
      <c r="O92" s="113">
        <f>'2.คะแนนวิชาทฤษฎี'!V92</f>
        <v>0</v>
      </c>
      <c r="P92" s="77">
        <f>'2.คะแนนวิชาทฤษฎี'!W92</f>
        <v>0</v>
      </c>
      <c r="Q92" s="62" t="str">
        <f>'2.คะแนนวิชาทฤษฎี'!X92</f>
        <v>F</v>
      </c>
      <c r="R92" s="26"/>
      <c r="S92" s="26"/>
    </row>
    <row r="93" spans="1:19" ht="24.75" customHeight="1">
      <c r="A93" s="25">
        <f>'2.คะแนนวิชาทฤษฎี'!A93</f>
        <v>79</v>
      </c>
      <c r="B93" s="41">
        <f>'2.คะแนนวิชาทฤษฎี'!B93</f>
        <v>0</v>
      </c>
      <c r="C93" s="41">
        <f>'2.คะแนนวิชาทฤษฎี'!C93</f>
        <v>0</v>
      </c>
      <c r="D93" s="41">
        <f>'2.คะแนนวิชาทฤษฎี'!D93</f>
        <v>0</v>
      </c>
      <c r="E93" s="41">
        <f>'2.คะแนนวิชาทฤษฎี'!E93</f>
        <v>0</v>
      </c>
      <c r="F93" s="112">
        <f>'2.คะแนนวิชาทฤษฎี'!M93</f>
        <v>0</v>
      </c>
      <c r="G93" s="112">
        <f>'2.คะแนนวิชาทฤษฎี'!N93</f>
        <v>0</v>
      </c>
      <c r="H93" s="112">
        <f>'2.คะแนนวิชาทฤษฎี'!O93</f>
        <v>0</v>
      </c>
      <c r="I93" s="112">
        <f>'2.คะแนนวิชาทฤษฎี'!P93</f>
        <v>0</v>
      </c>
      <c r="J93" s="112">
        <f>'2.คะแนนวิชาทฤษฎี'!Q93</f>
        <v>0</v>
      </c>
      <c r="K93" s="112">
        <f>'2.คะแนนวิชาทฤษฎี'!R93</f>
        <v>0</v>
      </c>
      <c r="L93" s="112">
        <f>'2.คะแนนวิชาทฤษฎี'!S93</f>
        <v>0</v>
      </c>
      <c r="M93" s="112">
        <f>'2.คะแนนวิชาทฤษฎี'!T93</f>
        <v>0</v>
      </c>
      <c r="N93" s="112">
        <f>'2.คะแนนวิชาทฤษฎี'!U93</f>
        <v>0</v>
      </c>
      <c r="O93" s="113">
        <f>'2.คะแนนวิชาทฤษฎี'!V93</f>
        <v>0</v>
      </c>
      <c r="P93" s="77">
        <f>'2.คะแนนวิชาทฤษฎี'!W93</f>
        <v>0</v>
      </c>
      <c r="Q93" s="62" t="str">
        <f>'2.คะแนนวิชาทฤษฎี'!X93</f>
        <v>F</v>
      </c>
      <c r="R93" s="26"/>
      <c r="S93" s="26"/>
    </row>
    <row r="94" spans="1:19" ht="27" customHeight="1">
      <c r="A94" s="25">
        <f>'2.คะแนนวิชาทฤษฎี'!A94</f>
        <v>80</v>
      </c>
      <c r="B94" s="41">
        <f>'2.คะแนนวิชาทฤษฎี'!B94</f>
        <v>0</v>
      </c>
      <c r="C94" s="41">
        <f>'2.คะแนนวิชาทฤษฎี'!C94</f>
        <v>0</v>
      </c>
      <c r="D94" s="41">
        <f>'2.คะแนนวิชาทฤษฎี'!D94</f>
        <v>0</v>
      </c>
      <c r="E94" s="41">
        <f>'2.คะแนนวิชาทฤษฎี'!E94</f>
        <v>0</v>
      </c>
      <c r="F94" s="112">
        <f>'2.คะแนนวิชาทฤษฎี'!M94</f>
        <v>0</v>
      </c>
      <c r="G94" s="112">
        <f>'2.คะแนนวิชาทฤษฎี'!N94</f>
        <v>0</v>
      </c>
      <c r="H94" s="112">
        <f>'2.คะแนนวิชาทฤษฎี'!O94</f>
        <v>0</v>
      </c>
      <c r="I94" s="112">
        <f>'2.คะแนนวิชาทฤษฎี'!P94</f>
        <v>0</v>
      </c>
      <c r="J94" s="112">
        <f>'2.คะแนนวิชาทฤษฎี'!Q94</f>
        <v>0</v>
      </c>
      <c r="K94" s="112">
        <f>'2.คะแนนวิชาทฤษฎี'!R94</f>
        <v>0</v>
      </c>
      <c r="L94" s="112">
        <f>'2.คะแนนวิชาทฤษฎี'!S94</f>
        <v>0</v>
      </c>
      <c r="M94" s="112">
        <f>'2.คะแนนวิชาทฤษฎี'!T94</f>
        <v>0</v>
      </c>
      <c r="N94" s="112">
        <f>'2.คะแนนวิชาทฤษฎี'!U94</f>
        <v>0</v>
      </c>
      <c r="O94" s="113">
        <f>'2.คะแนนวิชาทฤษฎี'!V94</f>
        <v>0</v>
      </c>
      <c r="P94" s="77">
        <f>'2.คะแนนวิชาทฤษฎี'!W94</f>
        <v>0</v>
      </c>
      <c r="Q94" s="62" t="str">
        <f>'2.คะแนนวิชาทฤษฎี'!X94</f>
        <v>F</v>
      </c>
      <c r="R94" s="26"/>
      <c r="S94" s="26"/>
    </row>
    <row r="95" spans="1:19" ht="24" customHeight="1">
      <c r="A95" s="25">
        <f>'2.คะแนนวิชาทฤษฎี'!A95</f>
        <v>81</v>
      </c>
      <c r="B95" s="41">
        <f>'2.คะแนนวิชาทฤษฎี'!B95</f>
        <v>0</v>
      </c>
      <c r="C95" s="41">
        <f>'2.คะแนนวิชาทฤษฎี'!C95</f>
        <v>0</v>
      </c>
      <c r="D95" s="41">
        <f>'2.คะแนนวิชาทฤษฎี'!D95</f>
        <v>0</v>
      </c>
      <c r="E95" s="41">
        <f>'2.คะแนนวิชาทฤษฎี'!E95</f>
        <v>0</v>
      </c>
      <c r="F95" s="112">
        <f>'2.คะแนนวิชาทฤษฎี'!M95</f>
        <v>0</v>
      </c>
      <c r="G95" s="112">
        <f>'2.คะแนนวิชาทฤษฎี'!N95</f>
        <v>0</v>
      </c>
      <c r="H95" s="112">
        <f>'2.คะแนนวิชาทฤษฎี'!O95</f>
        <v>0</v>
      </c>
      <c r="I95" s="112">
        <f>'2.คะแนนวิชาทฤษฎี'!P95</f>
        <v>0</v>
      </c>
      <c r="J95" s="112">
        <f>'2.คะแนนวิชาทฤษฎี'!Q95</f>
        <v>0</v>
      </c>
      <c r="K95" s="112">
        <f>'2.คะแนนวิชาทฤษฎี'!R95</f>
        <v>0</v>
      </c>
      <c r="L95" s="112">
        <f>'2.คะแนนวิชาทฤษฎี'!S95</f>
        <v>0</v>
      </c>
      <c r="M95" s="112">
        <f>'2.คะแนนวิชาทฤษฎี'!T95</f>
        <v>0</v>
      </c>
      <c r="N95" s="112">
        <f>'2.คะแนนวิชาทฤษฎี'!U95</f>
        <v>0</v>
      </c>
      <c r="O95" s="113">
        <f>'2.คะแนนวิชาทฤษฎี'!V95</f>
        <v>0</v>
      </c>
      <c r="P95" s="77">
        <f>'2.คะแนนวิชาทฤษฎี'!W95</f>
        <v>0</v>
      </c>
      <c r="Q95" s="62" t="str">
        <f>'2.คะแนนวิชาทฤษฎี'!X95</f>
        <v>F</v>
      </c>
      <c r="R95" s="26"/>
      <c r="S95" s="26"/>
    </row>
    <row r="96" spans="1:19" ht="26.25" customHeight="1">
      <c r="A96" s="25">
        <f>'2.คะแนนวิชาทฤษฎี'!A96</f>
        <v>82</v>
      </c>
      <c r="B96" s="41">
        <f>'2.คะแนนวิชาทฤษฎี'!B96</f>
        <v>0</v>
      </c>
      <c r="C96" s="41">
        <f>'2.คะแนนวิชาทฤษฎี'!C96</f>
        <v>0</v>
      </c>
      <c r="D96" s="41">
        <f>'2.คะแนนวิชาทฤษฎี'!D96</f>
        <v>0</v>
      </c>
      <c r="E96" s="41">
        <f>'2.คะแนนวิชาทฤษฎี'!E96</f>
        <v>0</v>
      </c>
      <c r="F96" s="112">
        <f>'2.คะแนนวิชาทฤษฎี'!M96</f>
        <v>0</v>
      </c>
      <c r="G96" s="112">
        <f>'2.คะแนนวิชาทฤษฎี'!N96</f>
        <v>0</v>
      </c>
      <c r="H96" s="112">
        <f>'2.คะแนนวิชาทฤษฎี'!O96</f>
        <v>0</v>
      </c>
      <c r="I96" s="112">
        <f>'2.คะแนนวิชาทฤษฎี'!P96</f>
        <v>0</v>
      </c>
      <c r="J96" s="112">
        <f>'2.คะแนนวิชาทฤษฎี'!Q96</f>
        <v>0</v>
      </c>
      <c r="K96" s="112">
        <f>'2.คะแนนวิชาทฤษฎี'!R96</f>
        <v>0</v>
      </c>
      <c r="L96" s="112">
        <f>'2.คะแนนวิชาทฤษฎี'!S96</f>
        <v>0</v>
      </c>
      <c r="M96" s="112">
        <f>'2.คะแนนวิชาทฤษฎี'!T96</f>
        <v>0</v>
      </c>
      <c r="N96" s="112">
        <f>'2.คะแนนวิชาทฤษฎี'!U96</f>
        <v>0</v>
      </c>
      <c r="O96" s="113">
        <f>'2.คะแนนวิชาทฤษฎี'!V96</f>
        <v>0</v>
      </c>
      <c r="P96" s="77">
        <f>'2.คะแนนวิชาทฤษฎี'!W96</f>
        <v>0</v>
      </c>
      <c r="Q96" s="62" t="str">
        <f>'2.คะแนนวิชาทฤษฎี'!X96</f>
        <v>F</v>
      </c>
      <c r="R96" s="26"/>
      <c r="S96" s="26"/>
    </row>
    <row r="97" spans="1:19" ht="27.75" customHeight="1">
      <c r="A97" s="25">
        <f>'2.คะแนนวิชาทฤษฎี'!A97</f>
        <v>83</v>
      </c>
      <c r="B97" s="41">
        <f>'2.คะแนนวิชาทฤษฎี'!B97</f>
        <v>0</v>
      </c>
      <c r="C97" s="41">
        <f>'2.คะแนนวิชาทฤษฎี'!C97</f>
        <v>0</v>
      </c>
      <c r="D97" s="41">
        <f>'2.คะแนนวิชาทฤษฎี'!D97</f>
        <v>0</v>
      </c>
      <c r="E97" s="41">
        <f>'2.คะแนนวิชาทฤษฎี'!E97</f>
        <v>0</v>
      </c>
      <c r="F97" s="112">
        <f>'2.คะแนนวิชาทฤษฎี'!M97</f>
        <v>0</v>
      </c>
      <c r="G97" s="112">
        <f>'2.คะแนนวิชาทฤษฎี'!N97</f>
        <v>0</v>
      </c>
      <c r="H97" s="112">
        <f>'2.คะแนนวิชาทฤษฎี'!O97</f>
        <v>0</v>
      </c>
      <c r="I97" s="112">
        <f>'2.คะแนนวิชาทฤษฎี'!P97</f>
        <v>0</v>
      </c>
      <c r="J97" s="112">
        <f>'2.คะแนนวิชาทฤษฎี'!Q97</f>
        <v>0</v>
      </c>
      <c r="K97" s="112">
        <f>'2.คะแนนวิชาทฤษฎี'!R97</f>
        <v>0</v>
      </c>
      <c r="L97" s="112">
        <f>'2.คะแนนวิชาทฤษฎี'!S97</f>
        <v>0</v>
      </c>
      <c r="M97" s="112">
        <f>'2.คะแนนวิชาทฤษฎี'!T97</f>
        <v>0</v>
      </c>
      <c r="N97" s="112">
        <f>'2.คะแนนวิชาทฤษฎี'!U97</f>
        <v>0</v>
      </c>
      <c r="O97" s="113">
        <f>'2.คะแนนวิชาทฤษฎี'!V97</f>
        <v>0</v>
      </c>
      <c r="P97" s="77">
        <f>'2.คะแนนวิชาทฤษฎี'!W97</f>
        <v>0</v>
      </c>
      <c r="Q97" s="62" t="str">
        <f>'2.คะแนนวิชาทฤษฎี'!X97</f>
        <v>F</v>
      </c>
      <c r="R97" s="26"/>
      <c r="S97" s="26"/>
    </row>
    <row r="98" spans="1:19" ht="23.25" customHeight="1">
      <c r="A98" s="25">
        <f>'2.คะแนนวิชาทฤษฎี'!A98</f>
        <v>84</v>
      </c>
      <c r="B98" s="41">
        <f>'2.คะแนนวิชาทฤษฎี'!B98</f>
        <v>0</v>
      </c>
      <c r="C98" s="41">
        <f>'2.คะแนนวิชาทฤษฎี'!C98</f>
        <v>0</v>
      </c>
      <c r="D98" s="41">
        <f>'2.คะแนนวิชาทฤษฎี'!D98</f>
        <v>0</v>
      </c>
      <c r="E98" s="41">
        <f>'2.คะแนนวิชาทฤษฎี'!E98</f>
        <v>0</v>
      </c>
      <c r="F98" s="112">
        <f>'2.คะแนนวิชาทฤษฎี'!M98</f>
        <v>0</v>
      </c>
      <c r="G98" s="112">
        <f>'2.คะแนนวิชาทฤษฎี'!N98</f>
        <v>0</v>
      </c>
      <c r="H98" s="112">
        <f>'2.คะแนนวิชาทฤษฎี'!O98</f>
        <v>0</v>
      </c>
      <c r="I98" s="112">
        <f>'2.คะแนนวิชาทฤษฎี'!P98</f>
        <v>0</v>
      </c>
      <c r="J98" s="112">
        <f>'2.คะแนนวิชาทฤษฎี'!Q98</f>
        <v>0</v>
      </c>
      <c r="K98" s="112">
        <f>'2.คะแนนวิชาทฤษฎี'!R98</f>
        <v>0</v>
      </c>
      <c r="L98" s="112">
        <f>'2.คะแนนวิชาทฤษฎี'!S98</f>
        <v>0</v>
      </c>
      <c r="M98" s="112">
        <f>'2.คะแนนวิชาทฤษฎี'!T98</f>
        <v>0</v>
      </c>
      <c r="N98" s="112">
        <f>'2.คะแนนวิชาทฤษฎี'!U98</f>
        <v>0</v>
      </c>
      <c r="O98" s="113">
        <f>'2.คะแนนวิชาทฤษฎี'!V98</f>
        <v>0</v>
      </c>
      <c r="P98" s="77">
        <f>'2.คะแนนวิชาทฤษฎี'!W98</f>
        <v>0</v>
      </c>
      <c r="Q98" s="62" t="str">
        <f>'2.คะแนนวิชาทฤษฎี'!X98</f>
        <v>F</v>
      </c>
      <c r="R98" s="26"/>
      <c r="S98" s="26"/>
    </row>
    <row r="99" spans="1:19" ht="27" customHeight="1">
      <c r="A99" s="25">
        <f>'2.คะแนนวิชาทฤษฎี'!A99</f>
        <v>85</v>
      </c>
      <c r="B99" s="41">
        <f>'2.คะแนนวิชาทฤษฎี'!B99</f>
        <v>0</v>
      </c>
      <c r="C99" s="41">
        <f>'2.คะแนนวิชาทฤษฎี'!C99</f>
        <v>0</v>
      </c>
      <c r="D99" s="41">
        <f>'2.คะแนนวิชาทฤษฎี'!D99</f>
        <v>0</v>
      </c>
      <c r="E99" s="41">
        <f>'2.คะแนนวิชาทฤษฎี'!E99</f>
        <v>0</v>
      </c>
      <c r="F99" s="112">
        <f>'2.คะแนนวิชาทฤษฎี'!M99</f>
        <v>0</v>
      </c>
      <c r="G99" s="112">
        <f>'2.คะแนนวิชาทฤษฎี'!N99</f>
        <v>0</v>
      </c>
      <c r="H99" s="112">
        <f>'2.คะแนนวิชาทฤษฎี'!O99</f>
        <v>0</v>
      </c>
      <c r="I99" s="112">
        <f>'2.คะแนนวิชาทฤษฎี'!P99</f>
        <v>0</v>
      </c>
      <c r="J99" s="112">
        <f>'2.คะแนนวิชาทฤษฎี'!Q99</f>
        <v>0</v>
      </c>
      <c r="K99" s="112">
        <f>'2.คะแนนวิชาทฤษฎี'!R99</f>
        <v>0</v>
      </c>
      <c r="L99" s="112">
        <f>'2.คะแนนวิชาทฤษฎี'!S99</f>
        <v>0</v>
      </c>
      <c r="M99" s="112">
        <f>'2.คะแนนวิชาทฤษฎี'!T99</f>
        <v>0</v>
      </c>
      <c r="N99" s="112">
        <f>'2.คะแนนวิชาทฤษฎี'!U99</f>
        <v>0</v>
      </c>
      <c r="O99" s="113">
        <f>'2.คะแนนวิชาทฤษฎี'!V99</f>
        <v>0</v>
      </c>
      <c r="P99" s="77">
        <f>'2.คะแนนวิชาทฤษฎี'!W99</f>
        <v>0</v>
      </c>
      <c r="Q99" s="62" t="str">
        <f>'2.คะแนนวิชาทฤษฎี'!X99</f>
        <v>F</v>
      </c>
      <c r="R99" s="26"/>
      <c r="S99" s="26"/>
    </row>
    <row r="100" spans="1:19" ht="26.25" customHeight="1">
      <c r="A100" s="25">
        <f>'2.คะแนนวิชาทฤษฎี'!A100</f>
        <v>86</v>
      </c>
      <c r="B100" s="41">
        <f>'2.คะแนนวิชาทฤษฎี'!B100</f>
        <v>0</v>
      </c>
      <c r="C100" s="41">
        <f>'2.คะแนนวิชาทฤษฎี'!C100</f>
        <v>0</v>
      </c>
      <c r="D100" s="41">
        <f>'2.คะแนนวิชาทฤษฎี'!D100</f>
        <v>0</v>
      </c>
      <c r="E100" s="41">
        <f>'2.คะแนนวิชาทฤษฎี'!E100</f>
        <v>0</v>
      </c>
      <c r="F100" s="112">
        <f>'2.คะแนนวิชาทฤษฎี'!M100</f>
        <v>0</v>
      </c>
      <c r="G100" s="112">
        <f>'2.คะแนนวิชาทฤษฎี'!N100</f>
        <v>0</v>
      </c>
      <c r="H100" s="112">
        <f>'2.คะแนนวิชาทฤษฎี'!O100</f>
        <v>0</v>
      </c>
      <c r="I100" s="112">
        <f>'2.คะแนนวิชาทฤษฎี'!P100</f>
        <v>0</v>
      </c>
      <c r="J100" s="112">
        <f>'2.คะแนนวิชาทฤษฎี'!Q100</f>
        <v>0</v>
      </c>
      <c r="K100" s="112">
        <f>'2.คะแนนวิชาทฤษฎี'!R100</f>
        <v>0</v>
      </c>
      <c r="L100" s="112">
        <f>'2.คะแนนวิชาทฤษฎี'!S100</f>
        <v>0</v>
      </c>
      <c r="M100" s="112">
        <f>'2.คะแนนวิชาทฤษฎี'!T100</f>
        <v>0</v>
      </c>
      <c r="N100" s="112">
        <f>'2.คะแนนวิชาทฤษฎี'!U100</f>
        <v>0</v>
      </c>
      <c r="O100" s="113">
        <f>'2.คะแนนวิชาทฤษฎี'!V100</f>
        <v>0</v>
      </c>
      <c r="P100" s="77">
        <f>'2.คะแนนวิชาทฤษฎี'!W100</f>
        <v>0</v>
      </c>
      <c r="Q100" s="62" t="str">
        <f>'2.คะแนนวิชาทฤษฎี'!X100</f>
        <v>F</v>
      </c>
      <c r="R100" s="26"/>
      <c r="S100" s="26"/>
    </row>
    <row r="101" spans="1:19" ht="27.75" customHeight="1">
      <c r="A101" s="25">
        <f>'2.คะแนนวิชาทฤษฎี'!A101</f>
        <v>87</v>
      </c>
      <c r="B101" s="41">
        <f>'2.คะแนนวิชาทฤษฎี'!B101</f>
        <v>0</v>
      </c>
      <c r="C101" s="41">
        <f>'2.คะแนนวิชาทฤษฎี'!C101</f>
        <v>0</v>
      </c>
      <c r="D101" s="41">
        <f>'2.คะแนนวิชาทฤษฎี'!D101</f>
        <v>0</v>
      </c>
      <c r="E101" s="41">
        <f>'2.คะแนนวิชาทฤษฎี'!E101</f>
        <v>0</v>
      </c>
      <c r="F101" s="112">
        <f>'2.คะแนนวิชาทฤษฎี'!M101</f>
        <v>0</v>
      </c>
      <c r="G101" s="112">
        <f>'2.คะแนนวิชาทฤษฎี'!N101</f>
        <v>0</v>
      </c>
      <c r="H101" s="112">
        <f>'2.คะแนนวิชาทฤษฎี'!O101</f>
        <v>0</v>
      </c>
      <c r="I101" s="112">
        <f>'2.คะแนนวิชาทฤษฎี'!P101</f>
        <v>0</v>
      </c>
      <c r="J101" s="112">
        <f>'2.คะแนนวิชาทฤษฎี'!Q101</f>
        <v>0</v>
      </c>
      <c r="K101" s="112">
        <f>'2.คะแนนวิชาทฤษฎี'!R101</f>
        <v>0</v>
      </c>
      <c r="L101" s="112">
        <f>'2.คะแนนวิชาทฤษฎี'!S101</f>
        <v>0</v>
      </c>
      <c r="M101" s="112">
        <f>'2.คะแนนวิชาทฤษฎี'!T101</f>
        <v>0</v>
      </c>
      <c r="N101" s="112">
        <f>'2.คะแนนวิชาทฤษฎี'!U101</f>
        <v>0</v>
      </c>
      <c r="O101" s="113">
        <f>'2.คะแนนวิชาทฤษฎี'!V101</f>
        <v>0</v>
      </c>
      <c r="P101" s="77">
        <f>'2.คะแนนวิชาทฤษฎี'!W101</f>
        <v>0</v>
      </c>
      <c r="Q101" s="62" t="str">
        <f>'2.คะแนนวิชาทฤษฎี'!X101</f>
        <v>F</v>
      </c>
      <c r="R101" s="26"/>
      <c r="S101" s="26"/>
    </row>
    <row r="102" spans="1:19" ht="27" customHeight="1">
      <c r="A102" s="25">
        <f>'2.คะแนนวิชาทฤษฎี'!A102</f>
        <v>88</v>
      </c>
      <c r="B102" s="41">
        <f>'2.คะแนนวิชาทฤษฎี'!B102</f>
        <v>0</v>
      </c>
      <c r="C102" s="41">
        <f>'2.คะแนนวิชาทฤษฎี'!C102</f>
        <v>0</v>
      </c>
      <c r="D102" s="41">
        <f>'2.คะแนนวิชาทฤษฎี'!D102</f>
        <v>0</v>
      </c>
      <c r="E102" s="41">
        <f>'2.คะแนนวิชาทฤษฎี'!E102</f>
        <v>0</v>
      </c>
      <c r="F102" s="112">
        <f>'2.คะแนนวิชาทฤษฎี'!M102</f>
        <v>0</v>
      </c>
      <c r="G102" s="112">
        <f>'2.คะแนนวิชาทฤษฎี'!N102</f>
        <v>0</v>
      </c>
      <c r="H102" s="112">
        <f>'2.คะแนนวิชาทฤษฎี'!O102</f>
        <v>0</v>
      </c>
      <c r="I102" s="112">
        <f>'2.คะแนนวิชาทฤษฎี'!P102</f>
        <v>0</v>
      </c>
      <c r="J102" s="112">
        <f>'2.คะแนนวิชาทฤษฎี'!Q102</f>
        <v>0</v>
      </c>
      <c r="K102" s="112">
        <f>'2.คะแนนวิชาทฤษฎี'!R102</f>
        <v>0</v>
      </c>
      <c r="L102" s="112">
        <f>'2.คะแนนวิชาทฤษฎี'!S102</f>
        <v>0</v>
      </c>
      <c r="M102" s="112">
        <f>'2.คะแนนวิชาทฤษฎี'!T102</f>
        <v>0</v>
      </c>
      <c r="N102" s="112">
        <f>'2.คะแนนวิชาทฤษฎี'!U102</f>
        <v>0</v>
      </c>
      <c r="O102" s="113">
        <f>'2.คะแนนวิชาทฤษฎี'!V102</f>
        <v>0</v>
      </c>
      <c r="P102" s="77">
        <f>'2.คะแนนวิชาทฤษฎี'!W102</f>
        <v>0</v>
      </c>
      <c r="Q102" s="62" t="str">
        <f>'2.คะแนนวิชาทฤษฎี'!X102</f>
        <v>F</v>
      </c>
      <c r="R102" s="26"/>
      <c r="S102" s="26"/>
    </row>
    <row r="103" spans="1:19" ht="26.25" customHeight="1">
      <c r="A103" s="25">
        <f>'2.คะแนนวิชาทฤษฎี'!A103</f>
        <v>89</v>
      </c>
      <c r="B103" s="41">
        <f>'2.คะแนนวิชาทฤษฎี'!B103</f>
        <v>0</v>
      </c>
      <c r="C103" s="41">
        <f>'2.คะแนนวิชาทฤษฎี'!C103</f>
        <v>0</v>
      </c>
      <c r="D103" s="41">
        <f>'2.คะแนนวิชาทฤษฎี'!D103</f>
        <v>0</v>
      </c>
      <c r="E103" s="41">
        <f>'2.คะแนนวิชาทฤษฎี'!E103</f>
        <v>0</v>
      </c>
      <c r="F103" s="112">
        <f>'2.คะแนนวิชาทฤษฎี'!M103</f>
        <v>0</v>
      </c>
      <c r="G103" s="112">
        <f>'2.คะแนนวิชาทฤษฎี'!N103</f>
        <v>0</v>
      </c>
      <c r="H103" s="112">
        <f>'2.คะแนนวิชาทฤษฎี'!O103</f>
        <v>0</v>
      </c>
      <c r="I103" s="112">
        <f>'2.คะแนนวิชาทฤษฎี'!P103</f>
        <v>0</v>
      </c>
      <c r="J103" s="112">
        <f>'2.คะแนนวิชาทฤษฎี'!Q103</f>
        <v>0</v>
      </c>
      <c r="K103" s="112">
        <f>'2.คะแนนวิชาทฤษฎี'!R103</f>
        <v>0</v>
      </c>
      <c r="L103" s="112">
        <f>'2.คะแนนวิชาทฤษฎี'!S103</f>
        <v>0</v>
      </c>
      <c r="M103" s="112">
        <f>'2.คะแนนวิชาทฤษฎี'!T103</f>
        <v>0</v>
      </c>
      <c r="N103" s="112">
        <f>'2.คะแนนวิชาทฤษฎี'!U103</f>
        <v>0</v>
      </c>
      <c r="O103" s="113">
        <f>'2.คะแนนวิชาทฤษฎี'!V103</f>
        <v>0</v>
      </c>
      <c r="P103" s="77">
        <f>'2.คะแนนวิชาทฤษฎี'!W103</f>
        <v>0</v>
      </c>
      <c r="Q103" s="62" t="str">
        <f>'2.คะแนนวิชาทฤษฎี'!X103</f>
        <v>F</v>
      </c>
      <c r="R103" s="26"/>
      <c r="S103" s="26"/>
    </row>
    <row r="104" spans="1:19" ht="21.75" customHeight="1">
      <c r="A104" s="25">
        <f>'2.คะแนนวิชาทฤษฎี'!A104</f>
        <v>90</v>
      </c>
      <c r="B104" s="41">
        <f>'2.คะแนนวิชาทฤษฎี'!B104</f>
        <v>0</v>
      </c>
      <c r="C104" s="41">
        <f>'2.คะแนนวิชาทฤษฎี'!C104</f>
        <v>0</v>
      </c>
      <c r="D104" s="41">
        <f>'2.คะแนนวิชาทฤษฎี'!D104</f>
        <v>0</v>
      </c>
      <c r="E104" s="41">
        <f>'2.คะแนนวิชาทฤษฎี'!E104</f>
        <v>0</v>
      </c>
      <c r="F104" s="112">
        <f>'2.คะแนนวิชาทฤษฎี'!M104</f>
        <v>0</v>
      </c>
      <c r="G104" s="112">
        <f>'2.คะแนนวิชาทฤษฎี'!N104</f>
        <v>0</v>
      </c>
      <c r="H104" s="112">
        <f>'2.คะแนนวิชาทฤษฎี'!O104</f>
        <v>0</v>
      </c>
      <c r="I104" s="112">
        <f>'2.คะแนนวิชาทฤษฎี'!P104</f>
        <v>0</v>
      </c>
      <c r="J104" s="112">
        <f>'2.คะแนนวิชาทฤษฎี'!Q104</f>
        <v>0</v>
      </c>
      <c r="K104" s="112">
        <f>'2.คะแนนวิชาทฤษฎี'!R104</f>
        <v>0</v>
      </c>
      <c r="L104" s="112">
        <f>'2.คะแนนวิชาทฤษฎี'!S104</f>
        <v>0</v>
      </c>
      <c r="M104" s="112">
        <f>'2.คะแนนวิชาทฤษฎี'!T104</f>
        <v>0</v>
      </c>
      <c r="N104" s="112">
        <f>'2.คะแนนวิชาทฤษฎี'!U104</f>
        <v>0</v>
      </c>
      <c r="O104" s="113">
        <f>'2.คะแนนวิชาทฤษฎี'!V104</f>
        <v>0</v>
      </c>
      <c r="P104" s="77">
        <f>'2.คะแนนวิชาทฤษฎี'!W104</f>
        <v>0</v>
      </c>
      <c r="Q104" s="62" t="str">
        <f>'2.คะแนนวิชาทฤษฎี'!X104</f>
        <v>F</v>
      </c>
      <c r="R104" s="26"/>
      <c r="S104" s="26"/>
    </row>
    <row r="105" spans="1:19" ht="24.75" customHeight="1">
      <c r="A105" s="25">
        <f>'2.คะแนนวิชาทฤษฎี'!A105</f>
        <v>91</v>
      </c>
      <c r="B105" s="41">
        <f>'2.คะแนนวิชาทฤษฎี'!B105</f>
        <v>0</v>
      </c>
      <c r="C105" s="41">
        <f>'2.คะแนนวิชาทฤษฎี'!C105</f>
        <v>0</v>
      </c>
      <c r="D105" s="41">
        <f>'2.คะแนนวิชาทฤษฎี'!D105</f>
        <v>0</v>
      </c>
      <c r="E105" s="41">
        <f>'2.คะแนนวิชาทฤษฎี'!E105</f>
        <v>0</v>
      </c>
      <c r="F105" s="112">
        <f>'2.คะแนนวิชาทฤษฎี'!M105</f>
        <v>0</v>
      </c>
      <c r="G105" s="112">
        <f>'2.คะแนนวิชาทฤษฎี'!N105</f>
        <v>0</v>
      </c>
      <c r="H105" s="112">
        <f>'2.คะแนนวิชาทฤษฎี'!O105</f>
        <v>0</v>
      </c>
      <c r="I105" s="112">
        <f>'2.คะแนนวิชาทฤษฎี'!P105</f>
        <v>0</v>
      </c>
      <c r="J105" s="112">
        <f>'2.คะแนนวิชาทฤษฎี'!Q105</f>
        <v>0</v>
      </c>
      <c r="K105" s="112">
        <f>'2.คะแนนวิชาทฤษฎี'!R105</f>
        <v>0</v>
      </c>
      <c r="L105" s="112">
        <f>'2.คะแนนวิชาทฤษฎี'!S105</f>
        <v>0</v>
      </c>
      <c r="M105" s="112">
        <f>'2.คะแนนวิชาทฤษฎี'!T105</f>
        <v>0</v>
      </c>
      <c r="N105" s="112">
        <f>'2.คะแนนวิชาทฤษฎี'!U105</f>
        <v>0</v>
      </c>
      <c r="O105" s="113">
        <f>'2.คะแนนวิชาทฤษฎี'!V105</f>
        <v>0</v>
      </c>
      <c r="P105" s="77">
        <f>'2.คะแนนวิชาทฤษฎี'!W105</f>
        <v>0</v>
      </c>
      <c r="Q105" s="62" t="str">
        <f>'2.คะแนนวิชาทฤษฎี'!X105</f>
        <v>F</v>
      </c>
      <c r="R105" s="26"/>
      <c r="S105" s="26"/>
    </row>
    <row r="106" spans="1:19" ht="28.5" customHeight="1">
      <c r="A106" s="25">
        <f>'2.คะแนนวิชาทฤษฎี'!A106</f>
        <v>92</v>
      </c>
      <c r="B106" s="41">
        <f>'2.คะแนนวิชาทฤษฎี'!B106</f>
        <v>0</v>
      </c>
      <c r="C106" s="41">
        <f>'2.คะแนนวิชาทฤษฎี'!C106</f>
        <v>0</v>
      </c>
      <c r="D106" s="41">
        <f>'2.คะแนนวิชาทฤษฎี'!D106</f>
        <v>0</v>
      </c>
      <c r="E106" s="41">
        <f>'2.คะแนนวิชาทฤษฎี'!E106</f>
        <v>0</v>
      </c>
      <c r="F106" s="112">
        <f>'2.คะแนนวิชาทฤษฎี'!M106</f>
        <v>0</v>
      </c>
      <c r="G106" s="112">
        <f>'2.คะแนนวิชาทฤษฎี'!N106</f>
        <v>0</v>
      </c>
      <c r="H106" s="112">
        <f>'2.คะแนนวิชาทฤษฎี'!O106</f>
        <v>0</v>
      </c>
      <c r="I106" s="112">
        <f>'2.คะแนนวิชาทฤษฎี'!P106</f>
        <v>0</v>
      </c>
      <c r="J106" s="112">
        <f>'2.คะแนนวิชาทฤษฎี'!Q106</f>
        <v>0</v>
      </c>
      <c r="K106" s="112">
        <f>'2.คะแนนวิชาทฤษฎี'!R106</f>
        <v>0</v>
      </c>
      <c r="L106" s="112">
        <f>'2.คะแนนวิชาทฤษฎี'!S106</f>
        <v>0</v>
      </c>
      <c r="M106" s="112">
        <f>'2.คะแนนวิชาทฤษฎี'!T106</f>
        <v>0</v>
      </c>
      <c r="N106" s="112">
        <f>'2.คะแนนวิชาทฤษฎี'!U106</f>
        <v>0</v>
      </c>
      <c r="O106" s="113">
        <f>'2.คะแนนวิชาทฤษฎี'!V106</f>
        <v>0</v>
      </c>
      <c r="P106" s="77">
        <f>'2.คะแนนวิชาทฤษฎี'!W106</f>
        <v>0</v>
      </c>
      <c r="Q106" s="62" t="str">
        <f>'2.คะแนนวิชาทฤษฎี'!X106</f>
        <v>F</v>
      </c>
      <c r="R106" s="26"/>
      <c r="S106" s="26"/>
    </row>
    <row r="107" spans="1:19" ht="25.5" customHeight="1">
      <c r="A107" s="25">
        <f>'2.คะแนนวิชาทฤษฎี'!A107</f>
        <v>93</v>
      </c>
      <c r="B107" s="41">
        <f>'2.คะแนนวิชาทฤษฎี'!B107</f>
        <v>0</v>
      </c>
      <c r="C107" s="41">
        <f>'2.คะแนนวิชาทฤษฎี'!C107</f>
        <v>0</v>
      </c>
      <c r="D107" s="41">
        <f>'2.คะแนนวิชาทฤษฎี'!D107</f>
        <v>0</v>
      </c>
      <c r="E107" s="41">
        <f>'2.คะแนนวิชาทฤษฎี'!E107</f>
        <v>0</v>
      </c>
      <c r="F107" s="112">
        <f>'2.คะแนนวิชาทฤษฎี'!M107</f>
        <v>0</v>
      </c>
      <c r="G107" s="112">
        <f>'2.คะแนนวิชาทฤษฎี'!N107</f>
        <v>0</v>
      </c>
      <c r="H107" s="112">
        <f>'2.คะแนนวิชาทฤษฎี'!O107</f>
        <v>0</v>
      </c>
      <c r="I107" s="112">
        <f>'2.คะแนนวิชาทฤษฎี'!P107</f>
        <v>0</v>
      </c>
      <c r="J107" s="112">
        <f>'2.คะแนนวิชาทฤษฎี'!Q107</f>
        <v>0</v>
      </c>
      <c r="K107" s="112">
        <f>'2.คะแนนวิชาทฤษฎี'!R107</f>
        <v>0</v>
      </c>
      <c r="L107" s="112">
        <f>'2.คะแนนวิชาทฤษฎี'!S107</f>
        <v>0</v>
      </c>
      <c r="M107" s="112">
        <f>'2.คะแนนวิชาทฤษฎี'!T107</f>
        <v>0</v>
      </c>
      <c r="N107" s="112">
        <f>'2.คะแนนวิชาทฤษฎี'!U107</f>
        <v>0</v>
      </c>
      <c r="O107" s="113">
        <f>'2.คะแนนวิชาทฤษฎี'!V107</f>
        <v>0</v>
      </c>
      <c r="P107" s="77">
        <f>'2.คะแนนวิชาทฤษฎี'!W107</f>
        <v>0</v>
      </c>
      <c r="Q107" s="62" t="str">
        <f>'2.คะแนนวิชาทฤษฎี'!X107</f>
        <v>F</v>
      </c>
      <c r="R107" s="26"/>
      <c r="S107" s="26"/>
    </row>
    <row r="108" spans="1:19" ht="25.5" customHeight="1">
      <c r="A108" s="25">
        <f>'2.คะแนนวิชาทฤษฎี'!A108</f>
        <v>94</v>
      </c>
      <c r="B108" s="41">
        <f>'2.คะแนนวิชาทฤษฎี'!B108</f>
        <v>0</v>
      </c>
      <c r="C108" s="41">
        <f>'2.คะแนนวิชาทฤษฎี'!C108</f>
        <v>0</v>
      </c>
      <c r="D108" s="41">
        <f>'2.คะแนนวิชาทฤษฎี'!D108</f>
        <v>0</v>
      </c>
      <c r="E108" s="41">
        <f>'2.คะแนนวิชาทฤษฎี'!E108</f>
        <v>0</v>
      </c>
      <c r="F108" s="112">
        <f>'2.คะแนนวิชาทฤษฎี'!M108</f>
        <v>0</v>
      </c>
      <c r="G108" s="112">
        <f>'2.คะแนนวิชาทฤษฎี'!N108</f>
        <v>0</v>
      </c>
      <c r="H108" s="112">
        <f>'2.คะแนนวิชาทฤษฎี'!O108</f>
        <v>0</v>
      </c>
      <c r="I108" s="112">
        <f>'2.คะแนนวิชาทฤษฎี'!P108</f>
        <v>0</v>
      </c>
      <c r="J108" s="112">
        <f>'2.คะแนนวิชาทฤษฎี'!Q108</f>
        <v>0</v>
      </c>
      <c r="K108" s="112">
        <f>'2.คะแนนวิชาทฤษฎี'!R108</f>
        <v>0</v>
      </c>
      <c r="L108" s="112">
        <f>'2.คะแนนวิชาทฤษฎี'!S108</f>
        <v>0</v>
      </c>
      <c r="M108" s="112">
        <f>'2.คะแนนวิชาทฤษฎี'!T108</f>
        <v>0</v>
      </c>
      <c r="N108" s="112">
        <f>'2.คะแนนวิชาทฤษฎี'!U108</f>
        <v>0</v>
      </c>
      <c r="O108" s="113">
        <f>'2.คะแนนวิชาทฤษฎี'!V108</f>
        <v>0</v>
      </c>
      <c r="P108" s="77">
        <f>'2.คะแนนวิชาทฤษฎี'!W108</f>
        <v>0</v>
      </c>
      <c r="Q108" s="62" t="str">
        <f>'2.คะแนนวิชาทฤษฎี'!X108</f>
        <v>F</v>
      </c>
      <c r="R108" s="26"/>
      <c r="S108" s="26"/>
    </row>
    <row r="109" spans="1:19" ht="25.5" customHeight="1">
      <c r="A109" s="25">
        <f>'2.คะแนนวิชาทฤษฎี'!A109</f>
        <v>95</v>
      </c>
      <c r="B109" s="41">
        <f>'2.คะแนนวิชาทฤษฎี'!B109</f>
        <v>0</v>
      </c>
      <c r="C109" s="41">
        <f>'2.คะแนนวิชาทฤษฎี'!C109</f>
        <v>0</v>
      </c>
      <c r="D109" s="41">
        <f>'2.คะแนนวิชาทฤษฎี'!D109</f>
        <v>0</v>
      </c>
      <c r="E109" s="41">
        <f>'2.คะแนนวิชาทฤษฎี'!E109</f>
        <v>0</v>
      </c>
      <c r="F109" s="112">
        <f>'2.คะแนนวิชาทฤษฎี'!M109</f>
        <v>0</v>
      </c>
      <c r="G109" s="112">
        <f>'2.คะแนนวิชาทฤษฎี'!N109</f>
        <v>0</v>
      </c>
      <c r="H109" s="112">
        <f>'2.คะแนนวิชาทฤษฎี'!O109</f>
        <v>0</v>
      </c>
      <c r="I109" s="112">
        <f>'2.คะแนนวิชาทฤษฎี'!P109</f>
        <v>0</v>
      </c>
      <c r="J109" s="112">
        <f>'2.คะแนนวิชาทฤษฎี'!Q109</f>
        <v>0</v>
      </c>
      <c r="K109" s="112">
        <f>'2.คะแนนวิชาทฤษฎี'!R109</f>
        <v>0</v>
      </c>
      <c r="L109" s="112">
        <f>'2.คะแนนวิชาทฤษฎี'!S109</f>
        <v>0</v>
      </c>
      <c r="M109" s="112">
        <f>'2.คะแนนวิชาทฤษฎี'!T109</f>
        <v>0</v>
      </c>
      <c r="N109" s="112">
        <f>'2.คะแนนวิชาทฤษฎี'!U109</f>
        <v>0</v>
      </c>
      <c r="O109" s="113">
        <f>'2.คะแนนวิชาทฤษฎี'!V109</f>
        <v>0</v>
      </c>
      <c r="P109" s="77">
        <f>'2.คะแนนวิชาทฤษฎี'!W109</f>
        <v>0</v>
      </c>
      <c r="Q109" s="62" t="str">
        <f>'2.คะแนนวิชาทฤษฎี'!X109</f>
        <v>F</v>
      </c>
      <c r="R109" s="26"/>
      <c r="S109" s="26"/>
    </row>
    <row r="110" spans="1:19" ht="29.25" customHeight="1">
      <c r="A110" s="25">
        <f>'2.คะแนนวิชาทฤษฎี'!A110</f>
        <v>96</v>
      </c>
      <c r="B110" s="41">
        <f>'2.คะแนนวิชาทฤษฎี'!B110</f>
        <v>0</v>
      </c>
      <c r="C110" s="41">
        <f>'2.คะแนนวิชาทฤษฎี'!C110</f>
        <v>0</v>
      </c>
      <c r="D110" s="41">
        <f>'2.คะแนนวิชาทฤษฎี'!D110</f>
        <v>0</v>
      </c>
      <c r="E110" s="41">
        <f>'2.คะแนนวิชาทฤษฎี'!E110</f>
        <v>0</v>
      </c>
      <c r="F110" s="112">
        <f>'2.คะแนนวิชาทฤษฎี'!M110</f>
        <v>0</v>
      </c>
      <c r="G110" s="112">
        <f>'2.คะแนนวิชาทฤษฎี'!N110</f>
        <v>0</v>
      </c>
      <c r="H110" s="112">
        <f>'2.คะแนนวิชาทฤษฎี'!O110</f>
        <v>0</v>
      </c>
      <c r="I110" s="112">
        <f>'2.คะแนนวิชาทฤษฎี'!P110</f>
        <v>0</v>
      </c>
      <c r="J110" s="112">
        <f>'2.คะแนนวิชาทฤษฎี'!Q110</f>
        <v>0</v>
      </c>
      <c r="K110" s="112">
        <f>'2.คะแนนวิชาทฤษฎี'!R110</f>
        <v>0</v>
      </c>
      <c r="L110" s="112">
        <f>'2.คะแนนวิชาทฤษฎี'!S110</f>
        <v>0</v>
      </c>
      <c r="M110" s="112">
        <f>'2.คะแนนวิชาทฤษฎี'!T110</f>
        <v>0</v>
      </c>
      <c r="N110" s="112">
        <f>'2.คะแนนวิชาทฤษฎี'!U110</f>
        <v>0</v>
      </c>
      <c r="O110" s="113">
        <f>'2.คะแนนวิชาทฤษฎี'!V110</f>
        <v>0</v>
      </c>
      <c r="P110" s="77">
        <f>'2.คะแนนวิชาทฤษฎี'!W110</f>
        <v>0</v>
      </c>
      <c r="Q110" s="62" t="str">
        <f>'2.คะแนนวิชาทฤษฎี'!X110</f>
        <v>F</v>
      </c>
      <c r="R110" s="26"/>
      <c r="S110" s="26"/>
    </row>
    <row r="111" spans="1:19" ht="29.25" customHeight="1">
      <c r="A111" s="25">
        <f>'2.คะแนนวิชาทฤษฎี'!A111</f>
        <v>97</v>
      </c>
      <c r="B111" s="41">
        <f>'2.คะแนนวิชาทฤษฎี'!B111</f>
        <v>0</v>
      </c>
      <c r="C111" s="41">
        <f>'2.คะแนนวิชาทฤษฎี'!C111</f>
        <v>0</v>
      </c>
      <c r="D111" s="41">
        <f>'2.คะแนนวิชาทฤษฎี'!D111</f>
        <v>0</v>
      </c>
      <c r="E111" s="41">
        <f>'2.คะแนนวิชาทฤษฎี'!E111</f>
        <v>0</v>
      </c>
      <c r="F111" s="112">
        <f>'2.คะแนนวิชาทฤษฎี'!M111</f>
        <v>0</v>
      </c>
      <c r="G111" s="112">
        <f>'2.คะแนนวิชาทฤษฎี'!N111</f>
        <v>0</v>
      </c>
      <c r="H111" s="112">
        <f>'2.คะแนนวิชาทฤษฎี'!O111</f>
        <v>0</v>
      </c>
      <c r="I111" s="112">
        <f>'2.คะแนนวิชาทฤษฎี'!P111</f>
        <v>0</v>
      </c>
      <c r="J111" s="112">
        <f>'2.คะแนนวิชาทฤษฎี'!Q111</f>
        <v>0</v>
      </c>
      <c r="K111" s="112">
        <f>'2.คะแนนวิชาทฤษฎี'!R111</f>
        <v>0</v>
      </c>
      <c r="L111" s="112">
        <f>'2.คะแนนวิชาทฤษฎี'!S111</f>
        <v>0</v>
      </c>
      <c r="M111" s="112">
        <f>'2.คะแนนวิชาทฤษฎี'!T111</f>
        <v>0</v>
      </c>
      <c r="N111" s="112">
        <f>'2.คะแนนวิชาทฤษฎี'!U111</f>
        <v>0</v>
      </c>
      <c r="O111" s="113">
        <f>'2.คะแนนวิชาทฤษฎี'!V111</f>
        <v>0</v>
      </c>
      <c r="P111" s="77">
        <f>'2.คะแนนวิชาทฤษฎี'!W111</f>
        <v>0</v>
      </c>
      <c r="Q111" s="62" t="str">
        <f>'2.คะแนนวิชาทฤษฎี'!X111</f>
        <v>F</v>
      </c>
      <c r="R111" s="26"/>
      <c r="S111" s="26"/>
    </row>
    <row r="112" spans="1:19" ht="30" customHeight="1">
      <c r="A112" s="25">
        <f>'2.คะแนนวิชาทฤษฎี'!A112</f>
        <v>98</v>
      </c>
      <c r="B112" s="41">
        <f>'2.คะแนนวิชาทฤษฎี'!B112</f>
        <v>0</v>
      </c>
      <c r="C112" s="41">
        <f>'2.คะแนนวิชาทฤษฎี'!C112</f>
        <v>0</v>
      </c>
      <c r="D112" s="41">
        <f>'2.คะแนนวิชาทฤษฎี'!D112</f>
        <v>0</v>
      </c>
      <c r="E112" s="41">
        <f>'2.คะแนนวิชาทฤษฎี'!E112</f>
        <v>0</v>
      </c>
      <c r="F112" s="112">
        <f>'2.คะแนนวิชาทฤษฎี'!M112</f>
        <v>0</v>
      </c>
      <c r="G112" s="112">
        <f>'2.คะแนนวิชาทฤษฎี'!N112</f>
        <v>0</v>
      </c>
      <c r="H112" s="112">
        <f>'2.คะแนนวิชาทฤษฎี'!O112</f>
        <v>0</v>
      </c>
      <c r="I112" s="112">
        <f>'2.คะแนนวิชาทฤษฎี'!P112</f>
        <v>0</v>
      </c>
      <c r="J112" s="112">
        <f>'2.คะแนนวิชาทฤษฎี'!Q112</f>
        <v>0</v>
      </c>
      <c r="K112" s="112">
        <f>'2.คะแนนวิชาทฤษฎี'!R112</f>
        <v>0</v>
      </c>
      <c r="L112" s="112">
        <f>'2.คะแนนวิชาทฤษฎี'!S112</f>
        <v>0</v>
      </c>
      <c r="M112" s="112">
        <f>'2.คะแนนวิชาทฤษฎี'!T112</f>
        <v>0</v>
      </c>
      <c r="N112" s="112">
        <f>'2.คะแนนวิชาทฤษฎี'!U112</f>
        <v>0</v>
      </c>
      <c r="O112" s="113">
        <f>'2.คะแนนวิชาทฤษฎี'!V112</f>
        <v>0</v>
      </c>
      <c r="P112" s="77">
        <f>'2.คะแนนวิชาทฤษฎี'!W112</f>
        <v>0</v>
      </c>
      <c r="Q112" s="62" t="str">
        <f>'2.คะแนนวิชาทฤษฎี'!X112</f>
        <v>F</v>
      </c>
      <c r="R112" s="26"/>
      <c r="S112" s="26"/>
    </row>
    <row r="113" spans="1:19" ht="26.25" customHeight="1">
      <c r="A113" s="25">
        <f>'2.คะแนนวิชาทฤษฎี'!A113</f>
        <v>99</v>
      </c>
      <c r="B113" s="41">
        <f>'2.คะแนนวิชาทฤษฎี'!B113</f>
        <v>0</v>
      </c>
      <c r="C113" s="41">
        <f>'2.คะแนนวิชาทฤษฎี'!C113</f>
        <v>0</v>
      </c>
      <c r="D113" s="41">
        <f>'2.คะแนนวิชาทฤษฎี'!D113</f>
        <v>0</v>
      </c>
      <c r="E113" s="41">
        <f>'2.คะแนนวิชาทฤษฎี'!E113</f>
        <v>0</v>
      </c>
      <c r="F113" s="112">
        <f>'2.คะแนนวิชาทฤษฎี'!M113</f>
        <v>0</v>
      </c>
      <c r="G113" s="112">
        <f>'2.คะแนนวิชาทฤษฎี'!N113</f>
        <v>0</v>
      </c>
      <c r="H113" s="112">
        <f>'2.คะแนนวิชาทฤษฎี'!O113</f>
        <v>0</v>
      </c>
      <c r="I113" s="112">
        <f>'2.คะแนนวิชาทฤษฎี'!P113</f>
        <v>0</v>
      </c>
      <c r="J113" s="112">
        <f>'2.คะแนนวิชาทฤษฎี'!Q113</f>
        <v>0</v>
      </c>
      <c r="K113" s="112">
        <f>'2.คะแนนวิชาทฤษฎี'!R113</f>
        <v>0</v>
      </c>
      <c r="L113" s="112">
        <f>'2.คะแนนวิชาทฤษฎี'!S113</f>
        <v>0</v>
      </c>
      <c r="M113" s="112">
        <f>'2.คะแนนวิชาทฤษฎี'!T113</f>
        <v>0</v>
      </c>
      <c r="N113" s="112">
        <f>'2.คะแนนวิชาทฤษฎี'!U113</f>
        <v>0</v>
      </c>
      <c r="O113" s="113">
        <f>'2.คะแนนวิชาทฤษฎี'!V113</f>
        <v>0</v>
      </c>
      <c r="P113" s="77">
        <f>'2.คะแนนวิชาทฤษฎี'!W113</f>
        <v>0</v>
      </c>
      <c r="Q113" s="62" t="str">
        <f>'2.คะแนนวิชาทฤษฎี'!X113</f>
        <v>F</v>
      </c>
      <c r="R113" s="26"/>
      <c r="S113" s="26"/>
    </row>
    <row r="114" spans="1:19" ht="26.25" customHeight="1">
      <c r="A114" s="25">
        <f>'2.คะแนนวิชาทฤษฎี'!A114</f>
        <v>100</v>
      </c>
      <c r="B114" s="41">
        <f>'2.คะแนนวิชาทฤษฎี'!B114</f>
        <v>0</v>
      </c>
      <c r="C114" s="41">
        <f>'2.คะแนนวิชาทฤษฎี'!C114</f>
        <v>0</v>
      </c>
      <c r="D114" s="41">
        <f>'2.คะแนนวิชาทฤษฎี'!D114</f>
        <v>0</v>
      </c>
      <c r="E114" s="41">
        <f>'2.คะแนนวิชาทฤษฎี'!E114</f>
        <v>0</v>
      </c>
      <c r="F114" s="112">
        <f>'2.คะแนนวิชาทฤษฎี'!M114</f>
        <v>0</v>
      </c>
      <c r="G114" s="112">
        <f>'2.คะแนนวิชาทฤษฎี'!N114</f>
        <v>0</v>
      </c>
      <c r="H114" s="112">
        <f>'2.คะแนนวิชาทฤษฎี'!O114</f>
        <v>0</v>
      </c>
      <c r="I114" s="112">
        <f>'2.คะแนนวิชาทฤษฎี'!P114</f>
        <v>0</v>
      </c>
      <c r="J114" s="112">
        <f>'2.คะแนนวิชาทฤษฎี'!Q114</f>
        <v>0</v>
      </c>
      <c r="K114" s="112">
        <f>'2.คะแนนวิชาทฤษฎี'!R114</f>
        <v>0</v>
      </c>
      <c r="L114" s="112">
        <f>'2.คะแนนวิชาทฤษฎี'!S114</f>
        <v>0</v>
      </c>
      <c r="M114" s="112">
        <f>'2.คะแนนวิชาทฤษฎี'!T114</f>
        <v>0</v>
      </c>
      <c r="N114" s="112">
        <f>'2.คะแนนวิชาทฤษฎี'!U114</f>
        <v>0</v>
      </c>
      <c r="O114" s="113">
        <f>'2.คะแนนวิชาทฤษฎี'!V114</f>
        <v>0</v>
      </c>
      <c r="P114" s="77">
        <f>'2.คะแนนวิชาทฤษฎี'!W114</f>
        <v>0</v>
      </c>
      <c r="Q114" s="62" t="str">
        <f>'2.คะแนนวิชาทฤษฎี'!X114</f>
        <v>F</v>
      </c>
      <c r="R114" s="26"/>
      <c r="S114" s="26"/>
    </row>
    <row r="115" spans="1:19" ht="30" customHeight="1">
      <c r="A115" s="25">
        <f>'2.คะแนนวิชาทฤษฎี'!A115</f>
        <v>101</v>
      </c>
      <c r="B115" s="41">
        <f>'2.คะแนนวิชาทฤษฎี'!B115</f>
        <v>0</v>
      </c>
      <c r="C115" s="41">
        <f>'2.คะแนนวิชาทฤษฎี'!C115</f>
        <v>0</v>
      </c>
      <c r="D115" s="41">
        <f>'2.คะแนนวิชาทฤษฎี'!D115</f>
        <v>0</v>
      </c>
      <c r="E115" s="41">
        <f>'2.คะแนนวิชาทฤษฎี'!E115</f>
        <v>0</v>
      </c>
      <c r="F115" s="112">
        <f>'2.คะแนนวิชาทฤษฎี'!M115</f>
        <v>0</v>
      </c>
      <c r="G115" s="112">
        <f>'2.คะแนนวิชาทฤษฎี'!N115</f>
        <v>0</v>
      </c>
      <c r="H115" s="112">
        <f>'2.คะแนนวิชาทฤษฎี'!O115</f>
        <v>0</v>
      </c>
      <c r="I115" s="112">
        <f>'2.คะแนนวิชาทฤษฎี'!P115</f>
        <v>0</v>
      </c>
      <c r="J115" s="112">
        <f>'2.คะแนนวิชาทฤษฎี'!Q115</f>
        <v>0</v>
      </c>
      <c r="K115" s="112">
        <f>'2.คะแนนวิชาทฤษฎี'!R115</f>
        <v>0</v>
      </c>
      <c r="L115" s="112">
        <f>'2.คะแนนวิชาทฤษฎี'!S115</f>
        <v>0</v>
      </c>
      <c r="M115" s="112">
        <f>'2.คะแนนวิชาทฤษฎี'!T115</f>
        <v>0</v>
      </c>
      <c r="N115" s="112">
        <f>'2.คะแนนวิชาทฤษฎี'!U115</f>
        <v>0</v>
      </c>
      <c r="O115" s="113">
        <f>'2.คะแนนวิชาทฤษฎี'!V115</f>
        <v>0</v>
      </c>
      <c r="P115" s="77">
        <f>'2.คะแนนวิชาทฤษฎี'!W115</f>
        <v>0</v>
      </c>
      <c r="Q115" s="62" t="str">
        <f>'2.คะแนนวิชาทฤษฎี'!X115</f>
        <v>F</v>
      </c>
      <c r="R115" s="26"/>
      <c r="S115" s="26"/>
    </row>
    <row r="116" spans="1:19" ht="24.75" customHeight="1">
      <c r="A116" s="25">
        <f>'2.คะแนนวิชาทฤษฎี'!A116</f>
        <v>102</v>
      </c>
      <c r="B116" s="41">
        <f>'2.คะแนนวิชาทฤษฎี'!B116</f>
        <v>0</v>
      </c>
      <c r="C116" s="41">
        <f>'2.คะแนนวิชาทฤษฎี'!C116</f>
        <v>0</v>
      </c>
      <c r="D116" s="41">
        <f>'2.คะแนนวิชาทฤษฎี'!D116</f>
        <v>0</v>
      </c>
      <c r="E116" s="41">
        <f>'2.คะแนนวิชาทฤษฎี'!E116</f>
        <v>0</v>
      </c>
      <c r="F116" s="112">
        <f>'2.คะแนนวิชาทฤษฎี'!M116</f>
        <v>0</v>
      </c>
      <c r="G116" s="112">
        <f>'2.คะแนนวิชาทฤษฎี'!N116</f>
        <v>0</v>
      </c>
      <c r="H116" s="112">
        <f>'2.คะแนนวิชาทฤษฎี'!O116</f>
        <v>0</v>
      </c>
      <c r="I116" s="112">
        <f>'2.คะแนนวิชาทฤษฎี'!P116</f>
        <v>0</v>
      </c>
      <c r="J116" s="112">
        <f>'2.คะแนนวิชาทฤษฎี'!Q116</f>
        <v>0</v>
      </c>
      <c r="K116" s="112">
        <f>'2.คะแนนวิชาทฤษฎี'!R116</f>
        <v>0</v>
      </c>
      <c r="L116" s="112">
        <f>'2.คะแนนวิชาทฤษฎี'!S116</f>
        <v>0</v>
      </c>
      <c r="M116" s="112">
        <f>'2.คะแนนวิชาทฤษฎี'!T116</f>
        <v>0</v>
      </c>
      <c r="N116" s="112">
        <f>'2.คะแนนวิชาทฤษฎี'!U116</f>
        <v>0</v>
      </c>
      <c r="O116" s="113">
        <f>'2.คะแนนวิชาทฤษฎี'!V116</f>
        <v>0</v>
      </c>
      <c r="P116" s="77">
        <f>'2.คะแนนวิชาทฤษฎี'!W116</f>
        <v>0</v>
      </c>
      <c r="Q116" s="62" t="str">
        <f>'2.คะแนนวิชาทฤษฎี'!X116</f>
        <v>F</v>
      </c>
      <c r="R116" s="26"/>
      <c r="S116" s="26"/>
    </row>
    <row r="117" spans="1:19" ht="31.5" customHeight="1">
      <c r="A117" s="25">
        <f>'2.คะแนนวิชาทฤษฎี'!A117</f>
        <v>103</v>
      </c>
      <c r="B117" s="41">
        <f>'2.คะแนนวิชาทฤษฎี'!B117</f>
        <v>0</v>
      </c>
      <c r="C117" s="41">
        <f>'2.คะแนนวิชาทฤษฎี'!C117</f>
        <v>0</v>
      </c>
      <c r="D117" s="41">
        <f>'2.คะแนนวิชาทฤษฎี'!D117</f>
        <v>0</v>
      </c>
      <c r="E117" s="41">
        <f>'2.คะแนนวิชาทฤษฎี'!E117</f>
        <v>0</v>
      </c>
      <c r="F117" s="112">
        <f>'2.คะแนนวิชาทฤษฎี'!M117</f>
        <v>0</v>
      </c>
      <c r="G117" s="112">
        <f>'2.คะแนนวิชาทฤษฎี'!N117</f>
        <v>0</v>
      </c>
      <c r="H117" s="112">
        <f>'2.คะแนนวิชาทฤษฎี'!O117</f>
        <v>0</v>
      </c>
      <c r="I117" s="112">
        <f>'2.คะแนนวิชาทฤษฎี'!P117</f>
        <v>0</v>
      </c>
      <c r="J117" s="112">
        <f>'2.คะแนนวิชาทฤษฎี'!Q117</f>
        <v>0</v>
      </c>
      <c r="K117" s="112">
        <f>'2.คะแนนวิชาทฤษฎี'!R117</f>
        <v>0</v>
      </c>
      <c r="L117" s="112">
        <f>'2.คะแนนวิชาทฤษฎี'!S117</f>
        <v>0</v>
      </c>
      <c r="M117" s="112">
        <f>'2.คะแนนวิชาทฤษฎี'!T117</f>
        <v>0</v>
      </c>
      <c r="N117" s="112">
        <f>'2.คะแนนวิชาทฤษฎี'!U117</f>
        <v>0</v>
      </c>
      <c r="O117" s="113">
        <f>'2.คะแนนวิชาทฤษฎี'!V117</f>
        <v>0</v>
      </c>
      <c r="P117" s="77">
        <f>'2.คะแนนวิชาทฤษฎี'!W117</f>
        <v>0</v>
      </c>
      <c r="Q117" s="62" t="str">
        <f>'2.คะแนนวิชาทฤษฎี'!X117</f>
        <v>F</v>
      </c>
      <c r="R117" s="26"/>
      <c r="S117" s="26"/>
    </row>
    <row r="118" spans="1:19" ht="27.75" customHeight="1">
      <c r="A118" s="25">
        <f>'2.คะแนนวิชาทฤษฎี'!A118</f>
        <v>104</v>
      </c>
      <c r="B118" s="41">
        <f>'2.คะแนนวิชาทฤษฎี'!B118</f>
        <v>0</v>
      </c>
      <c r="C118" s="41">
        <f>'2.คะแนนวิชาทฤษฎี'!C118</f>
        <v>0</v>
      </c>
      <c r="D118" s="41">
        <f>'2.คะแนนวิชาทฤษฎี'!D118</f>
        <v>0</v>
      </c>
      <c r="E118" s="41">
        <f>'2.คะแนนวิชาทฤษฎี'!E118</f>
        <v>0</v>
      </c>
      <c r="F118" s="112">
        <f>'2.คะแนนวิชาทฤษฎี'!M118</f>
        <v>0</v>
      </c>
      <c r="G118" s="112">
        <f>'2.คะแนนวิชาทฤษฎี'!N118</f>
        <v>0</v>
      </c>
      <c r="H118" s="112">
        <f>'2.คะแนนวิชาทฤษฎี'!O118</f>
        <v>0</v>
      </c>
      <c r="I118" s="112">
        <f>'2.คะแนนวิชาทฤษฎี'!P118</f>
        <v>0</v>
      </c>
      <c r="J118" s="112">
        <f>'2.คะแนนวิชาทฤษฎี'!Q118</f>
        <v>0</v>
      </c>
      <c r="K118" s="112">
        <f>'2.คะแนนวิชาทฤษฎี'!R118</f>
        <v>0</v>
      </c>
      <c r="L118" s="112">
        <f>'2.คะแนนวิชาทฤษฎี'!S118</f>
        <v>0</v>
      </c>
      <c r="M118" s="112">
        <f>'2.คะแนนวิชาทฤษฎี'!T118</f>
        <v>0</v>
      </c>
      <c r="N118" s="112">
        <f>'2.คะแนนวิชาทฤษฎี'!U118</f>
        <v>0</v>
      </c>
      <c r="O118" s="113">
        <f>'2.คะแนนวิชาทฤษฎี'!V118</f>
        <v>0</v>
      </c>
      <c r="P118" s="77">
        <f>'2.คะแนนวิชาทฤษฎี'!W118</f>
        <v>0</v>
      </c>
      <c r="Q118" s="62" t="str">
        <f>'2.คะแนนวิชาทฤษฎี'!X118</f>
        <v>F</v>
      </c>
      <c r="R118" s="26"/>
      <c r="S118" s="26"/>
    </row>
    <row r="119" spans="1:19" ht="29.25" customHeight="1">
      <c r="A119" s="25">
        <f>'2.คะแนนวิชาทฤษฎี'!A119</f>
        <v>105</v>
      </c>
      <c r="B119" s="41">
        <f>'2.คะแนนวิชาทฤษฎี'!B119</f>
        <v>0</v>
      </c>
      <c r="C119" s="41">
        <f>'2.คะแนนวิชาทฤษฎี'!C119</f>
        <v>0</v>
      </c>
      <c r="D119" s="41">
        <f>'2.คะแนนวิชาทฤษฎี'!D119</f>
        <v>0</v>
      </c>
      <c r="E119" s="41">
        <f>'2.คะแนนวิชาทฤษฎี'!E119</f>
        <v>0</v>
      </c>
      <c r="F119" s="112">
        <f>'2.คะแนนวิชาทฤษฎี'!M119</f>
        <v>0</v>
      </c>
      <c r="G119" s="112">
        <f>'2.คะแนนวิชาทฤษฎี'!N119</f>
        <v>0</v>
      </c>
      <c r="H119" s="112">
        <f>'2.คะแนนวิชาทฤษฎี'!O119</f>
        <v>0</v>
      </c>
      <c r="I119" s="112">
        <f>'2.คะแนนวิชาทฤษฎี'!P119</f>
        <v>0</v>
      </c>
      <c r="J119" s="112">
        <f>'2.คะแนนวิชาทฤษฎี'!Q119</f>
        <v>0</v>
      </c>
      <c r="K119" s="112">
        <f>'2.คะแนนวิชาทฤษฎี'!R119</f>
        <v>0</v>
      </c>
      <c r="L119" s="112">
        <f>'2.คะแนนวิชาทฤษฎี'!S119</f>
        <v>0</v>
      </c>
      <c r="M119" s="112">
        <f>'2.คะแนนวิชาทฤษฎี'!T119</f>
        <v>0</v>
      </c>
      <c r="N119" s="112">
        <f>'2.คะแนนวิชาทฤษฎี'!U119</f>
        <v>0</v>
      </c>
      <c r="O119" s="113">
        <f>'2.คะแนนวิชาทฤษฎี'!V119</f>
        <v>0</v>
      </c>
      <c r="P119" s="77">
        <f>'2.คะแนนวิชาทฤษฎี'!W119</f>
        <v>0</v>
      </c>
      <c r="Q119" s="62" t="str">
        <f>'2.คะแนนวิชาทฤษฎี'!X119</f>
        <v>F</v>
      </c>
      <c r="R119" s="26"/>
      <c r="S119" s="26"/>
    </row>
    <row r="120" spans="1:19" ht="27.75" customHeight="1">
      <c r="A120" s="25">
        <f>'2.คะแนนวิชาทฤษฎี'!A120</f>
        <v>106</v>
      </c>
      <c r="B120" s="41">
        <f>'2.คะแนนวิชาทฤษฎี'!B120</f>
        <v>0</v>
      </c>
      <c r="C120" s="41">
        <f>'2.คะแนนวิชาทฤษฎี'!C120</f>
        <v>0</v>
      </c>
      <c r="D120" s="41">
        <f>'2.คะแนนวิชาทฤษฎี'!D120</f>
        <v>0</v>
      </c>
      <c r="E120" s="41">
        <f>'2.คะแนนวิชาทฤษฎี'!E120</f>
        <v>0</v>
      </c>
      <c r="F120" s="112">
        <f>'2.คะแนนวิชาทฤษฎี'!M120</f>
        <v>0</v>
      </c>
      <c r="G120" s="112">
        <f>'2.คะแนนวิชาทฤษฎี'!N120</f>
        <v>0</v>
      </c>
      <c r="H120" s="112">
        <f>'2.คะแนนวิชาทฤษฎี'!O120</f>
        <v>0</v>
      </c>
      <c r="I120" s="112">
        <f>'2.คะแนนวิชาทฤษฎี'!P120</f>
        <v>0</v>
      </c>
      <c r="J120" s="112">
        <f>'2.คะแนนวิชาทฤษฎี'!Q120</f>
        <v>0</v>
      </c>
      <c r="K120" s="112">
        <f>'2.คะแนนวิชาทฤษฎี'!R120</f>
        <v>0</v>
      </c>
      <c r="L120" s="112">
        <f>'2.คะแนนวิชาทฤษฎี'!S120</f>
        <v>0</v>
      </c>
      <c r="M120" s="112">
        <f>'2.คะแนนวิชาทฤษฎี'!T120</f>
        <v>0</v>
      </c>
      <c r="N120" s="112">
        <f>'2.คะแนนวิชาทฤษฎี'!U120</f>
        <v>0</v>
      </c>
      <c r="O120" s="113">
        <f>'2.คะแนนวิชาทฤษฎี'!V120</f>
        <v>0</v>
      </c>
      <c r="P120" s="77">
        <f>'2.คะแนนวิชาทฤษฎี'!W120</f>
        <v>0</v>
      </c>
      <c r="Q120" s="62" t="str">
        <f>'2.คะแนนวิชาทฤษฎี'!X120</f>
        <v>F</v>
      </c>
      <c r="R120" s="26"/>
      <c r="S120" s="26"/>
    </row>
    <row r="121" spans="1:19" ht="27.75" customHeight="1">
      <c r="A121" s="25">
        <f>'2.คะแนนวิชาทฤษฎี'!A121</f>
        <v>107</v>
      </c>
      <c r="B121" s="41">
        <f>'2.คะแนนวิชาทฤษฎี'!B121</f>
        <v>0</v>
      </c>
      <c r="C121" s="41">
        <f>'2.คะแนนวิชาทฤษฎี'!C121</f>
        <v>0</v>
      </c>
      <c r="D121" s="41">
        <f>'2.คะแนนวิชาทฤษฎี'!D121</f>
        <v>0</v>
      </c>
      <c r="E121" s="41">
        <f>'2.คะแนนวิชาทฤษฎี'!E121</f>
        <v>0</v>
      </c>
      <c r="F121" s="112">
        <f>'2.คะแนนวิชาทฤษฎี'!M121</f>
        <v>0</v>
      </c>
      <c r="G121" s="112">
        <f>'2.คะแนนวิชาทฤษฎี'!N121</f>
        <v>0</v>
      </c>
      <c r="H121" s="112">
        <f>'2.คะแนนวิชาทฤษฎี'!O121</f>
        <v>0</v>
      </c>
      <c r="I121" s="112">
        <f>'2.คะแนนวิชาทฤษฎี'!P121</f>
        <v>0</v>
      </c>
      <c r="J121" s="112">
        <f>'2.คะแนนวิชาทฤษฎี'!Q121</f>
        <v>0</v>
      </c>
      <c r="K121" s="112">
        <f>'2.คะแนนวิชาทฤษฎี'!R121</f>
        <v>0</v>
      </c>
      <c r="L121" s="112">
        <f>'2.คะแนนวิชาทฤษฎี'!S121</f>
        <v>0</v>
      </c>
      <c r="M121" s="112">
        <f>'2.คะแนนวิชาทฤษฎี'!T121</f>
        <v>0</v>
      </c>
      <c r="N121" s="112">
        <f>'2.คะแนนวิชาทฤษฎี'!U121</f>
        <v>0</v>
      </c>
      <c r="O121" s="113">
        <f>'2.คะแนนวิชาทฤษฎี'!V121</f>
        <v>0</v>
      </c>
      <c r="P121" s="77">
        <f>'2.คะแนนวิชาทฤษฎี'!W121</f>
        <v>0</v>
      </c>
      <c r="Q121" s="62" t="str">
        <f>'2.คะแนนวิชาทฤษฎี'!X121</f>
        <v>F</v>
      </c>
      <c r="R121" s="26"/>
      <c r="S121" s="26"/>
    </row>
    <row r="122" spans="1:19" ht="27" customHeight="1">
      <c r="A122" s="25">
        <f>'2.คะแนนวิชาทฤษฎี'!A122</f>
        <v>108</v>
      </c>
      <c r="B122" s="41">
        <f>'2.คะแนนวิชาทฤษฎี'!B122</f>
        <v>0</v>
      </c>
      <c r="C122" s="41">
        <f>'2.คะแนนวิชาทฤษฎี'!C122</f>
        <v>0</v>
      </c>
      <c r="D122" s="41">
        <f>'2.คะแนนวิชาทฤษฎี'!D122</f>
        <v>0</v>
      </c>
      <c r="E122" s="41">
        <f>'2.คะแนนวิชาทฤษฎี'!E122</f>
        <v>0</v>
      </c>
      <c r="F122" s="112">
        <f>'2.คะแนนวิชาทฤษฎี'!M122</f>
        <v>0</v>
      </c>
      <c r="G122" s="112">
        <f>'2.คะแนนวิชาทฤษฎี'!N122</f>
        <v>0</v>
      </c>
      <c r="H122" s="112">
        <f>'2.คะแนนวิชาทฤษฎี'!O122</f>
        <v>0</v>
      </c>
      <c r="I122" s="112">
        <f>'2.คะแนนวิชาทฤษฎี'!P122</f>
        <v>0</v>
      </c>
      <c r="J122" s="112">
        <f>'2.คะแนนวิชาทฤษฎี'!Q122</f>
        <v>0</v>
      </c>
      <c r="K122" s="112">
        <f>'2.คะแนนวิชาทฤษฎี'!R122</f>
        <v>0</v>
      </c>
      <c r="L122" s="112">
        <f>'2.คะแนนวิชาทฤษฎี'!S122</f>
        <v>0</v>
      </c>
      <c r="M122" s="112">
        <f>'2.คะแนนวิชาทฤษฎี'!T122</f>
        <v>0</v>
      </c>
      <c r="N122" s="112">
        <f>'2.คะแนนวิชาทฤษฎี'!U122</f>
        <v>0</v>
      </c>
      <c r="O122" s="113">
        <f>'2.คะแนนวิชาทฤษฎี'!V122</f>
        <v>0</v>
      </c>
      <c r="P122" s="77">
        <f>'2.คะแนนวิชาทฤษฎี'!W122</f>
        <v>0</v>
      </c>
      <c r="Q122" s="62" t="str">
        <f>'2.คะแนนวิชาทฤษฎี'!X122</f>
        <v>F</v>
      </c>
      <c r="R122" s="26"/>
      <c r="S122" s="26"/>
    </row>
    <row r="123" spans="1:19" ht="26.25" customHeight="1">
      <c r="A123" s="25">
        <f>'2.คะแนนวิชาทฤษฎี'!A123</f>
        <v>109</v>
      </c>
      <c r="B123" s="41">
        <f>'2.คะแนนวิชาทฤษฎี'!B123</f>
        <v>0</v>
      </c>
      <c r="C123" s="41">
        <f>'2.คะแนนวิชาทฤษฎี'!C123</f>
        <v>0</v>
      </c>
      <c r="D123" s="41">
        <f>'2.คะแนนวิชาทฤษฎี'!D123</f>
        <v>0</v>
      </c>
      <c r="E123" s="41">
        <f>'2.คะแนนวิชาทฤษฎี'!E123</f>
        <v>0</v>
      </c>
      <c r="F123" s="112">
        <f>'2.คะแนนวิชาทฤษฎี'!M123</f>
        <v>0</v>
      </c>
      <c r="G123" s="112">
        <f>'2.คะแนนวิชาทฤษฎี'!N123</f>
        <v>0</v>
      </c>
      <c r="H123" s="112">
        <f>'2.คะแนนวิชาทฤษฎี'!O123</f>
        <v>0</v>
      </c>
      <c r="I123" s="112">
        <f>'2.คะแนนวิชาทฤษฎี'!P123</f>
        <v>0</v>
      </c>
      <c r="J123" s="112">
        <f>'2.คะแนนวิชาทฤษฎี'!Q123</f>
        <v>0</v>
      </c>
      <c r="K123" s="112">
        <f>'2.คะแนนวิชาทฤษฎี'!R123</f>
        <v>0</v>
      </c>
      <c r="L123" s="112">
        <f>'2.คะแนนวิชาทฤษฎี'!S123</f>
        <v>0</v>
      </c>
      <c r="M123" s="112">
        <f>'2.คะแนนวิชาทฤษฎี'!T123</f>
        <v>0</v>
      </c>
      <c r="N123" s="112">
        <f>'2.คะแนนวิชาทฤษฎี'!U123</f>
        <v>0</v>
      </c>
      <c r="O123" s="113">
        <f>'2.คะแนนวิชาทฤษฎี'!V123</f>
        <v>0</v>
      </c>
      <c r="P123" s="77">
        <f>'2.คะแนนวิชาทฤษฎี'!W123</f>
        <v>0</v>
      </c>
      <c r="Q123" s="62" t="str">
        <f>'2.คะแนนวิชาทฤษฎี'!X123</f>
        <v>F</v>
      </c>
      <c r="R123" s="26"/>
      <c r="S123" s="26"/>
    </row>
    <row r="124" spans="1:19" ht="27.75" customHeight="1">
      <c r="A124" s="25">
        <f>'2.คะแนนวิชาทฤษฎี'!A124</f>
        <v>110</v>
      </c>
      <c r="B124" s="41">
        <f>'2.คะแนนวิชาทฤษฎี'!B124</f>
        <v>0</v>
      </c>
      <c r="C124" s="41">
        <f>'2.คะแนนวิชาทฤษฎี'!C124</f>
        <v>0</v>
      </c>
      <c r="D124" s="41">
        <f>'2.คะแนนวิชาทฤษฎี'!D124</f>
        <v>0</v>
      </c>
      <c r="E124" s="41">
        <f>'2.คะแนนวิชาทฤษฎี'!E124</f>
        <v>0</v>
      </c>
      <c r="F124" s="112">
        <f>'2.คะแนนวิชาทฤษฎี'!M124</f>
        <v>0</v>
      </c>
      <c r="G124" s="112">
        <f>'2.คะแนนวิชาทฤษฎี'!N124</f>
        <v>0</v>
      </c>
      <c r="H124" s="112">
        <f>'2.คะแนนวิชาทฤษฎี'!O124</f>
        <v>0</v>
      </c>
      <c r="I124" s="112">
        <f>'2.คะแนนวิชาทฤษฎี'!P124</f>
        <v>0</v>
      </c>
      <c r="J124" s="112">
        <f>'2.คะแนนวิชาทฤษฎี'!Q124</f>
        <v>0</v>
      </c>
      <c r="K124" s="112">
        <f>'2.คะแนนวิชาทฤษฎี'!R124</f>
        <v>0</v>
      </c>
      <c r="L124" s="112">
        <f>'2.คะแนนวิชาทฤษฎี'!S124</f>
        <v>0</v>
      </c>
      <c r="M124" s="112">
        <f>'2.คะแนนวิชาทฤษฎี'!T124</f>
        <v>0</v>
      </c>
      <c r="N124" s="112">
        <f>'2.คะแนนวิชาทฤษฎี'!U124</f>
        <v>0</v>
      </c>
      <c r="O124" s="113">
        <f>'2.คะแนนวิชาทฤษฎี'!V124</f>
        <v>0</v>
      </c>
      <c r="P124" s="77">
        <f>'2.คะแนนวิชาทฤษฎี'!W124</f>
        <v>0</v>
      </c>
      <c r="Q124" s="62" t="str">
        <f>'2.คะแนนวิชาทฤษฎี'!X124</f>
        <v>F</v>
      </c>
      <c r="R124" s="26"/>
      <c r="S124" s="26"/>
    </row>
    <row r="125" spans="1:19" ht="27" customHeight="1">
      <c r="A125" s="25">
        <f>'2.คะแนนวิชาทฤษฎี'!A125</f>
        <v>111</v>
      </c>
      <c r="B125" s="41">
        <f>'2.คะแนนวิชาทฤษฎี'!B125</f>
        <v>0</v>
      </c>
      <c r="C125" s="41">
        <f>'2.คะแนนวิชาทฤษฎี'!C125</f>
        <v>0</v>
      </c>
      <c r="D125" s="41">
        <f>'2.คะแนนวิชาทฤษฎี'!D125</f>
        <v>0</v>
      </c>
      <c r="E125" s="41">
        <f>'2.คะแนนวิชาทฤษฎี'!E125</f>
        <v>0</v>
      </c>
      <c r="F125" s="112">
        <f>'2.คะแนนวิชาทฤษฎี'!M125</f>
        <v>0</v>
      </c>
      <c r="G125" s="112">
        <f>'2.คะแนนวิชาทฤษฎี'!N125</f>
        <v>0</v>
      </c>
      <c r="H125" s="112">
        <f>'2.คะแนนวิชาทฤษฎี'!O125</f>
        <v>0</v>
      </c>
      <c r="I125" s="112">
        <f>'2.คะแนนวิชาทฤษฎี'!P125</f>
        <v>0</v>
      </c>
      <c r="J125" s="112">
        <f>'2.คะแนนวิชาทฤษฎี'!Q125</f>
        <v>0</v>
      </c>
      <c r="K125" s="112">
        <f>'2.คะแนนวิชาทฤษฎี'!R125</f>
        <v>0</v>
      </c>
      <c r="L125" s="112">
        <f>'2.คะแนนวิชาทฤษฎี'!S125</f>
        <v>0</v>
      </c>
      <c r="M125" s="112">
        <f>'2.คะแนนวิชาทฤษฎี'!T125</f>
        <v>0</v>
      </c>
      <c r="N125" s="112">
        <f>'2.คะแนนวิชาทฤษฎี'!U125</f>
        <v>0</v>
      </c>
      <c r="O125" s="113">
        <f>'2.คะแนนวิชาทฤษฎี'!V125</f>
        <v>0</v>
      </c>
      <c r="P125" s="77">
        <f>'2.คะแนนวิชาทฤษฎี'!W125</f>
        <v>0</v>
      </c>
      <c r="Q125" s="62" t="str">
        <f>'2.คะแนนวิชาทฤษฎี'!X125</f>
        <v>F</v>
      </c>
      <c r="R125" s="26"/>
      <c r="S125" s="26"/>
    </row>
    <row r="126" spans="1:19" ht="28.5" customHeight="1">
      <c r="A126" s="25">
        <f>'2.คะแนนวิชาทฤษฎี'!A126</f>
        <v>112</v>
      </c>
      <c r="B126" s="41">
        <f>'2.คะแนนวิชาทฤษฎี'!B126</f>
        <v>0</v>
      </c>
      <c r="C126" s="41">
        <f>'2.คะแนนวิชาทฤษฎี'!C126</f>
        <v>0</v>
      </c>
      <c r="D126" s="41">
        <f>'2.คะแนนวิชาทฤษฎี'!D126</f>
        <v>0</v>
      </c>
      <c r="E126" s="41">
        <f>'2.คะแนนวิชาทฤษฎี'!E126</f>
        <v>0</v>
      </c>
      <c r="F126" s="112">
        <f>'2.คะแนนวิชาทฤษฎี'!M126</f>
        <v>0</v>
      </c>
      <c r="G126" s="112">
        <f>'2.คะแนนวิชาทฤษฎี'!N126</f>
        <v>0</v>
      </c>
      <c r="H126" s="112">
        <f>'2.คะแนนวิชาทฤษฎี'!O126</f>
        <v>0</v>
      </c>
      <c r="I126" s="112">
        <f>'2.คะแนนวิชาทฤษฎี'!P126</f>
        <v>0</v>
      </c>
      <c r="J126" s="112">
        <f>'2.คะแนนวิชาทฤษฎี'!Q126</f>
        <v>0</v>
      </c>
      <c r="K126" s="112">
        <f>'2.คะแนนวิชาทฤษฎี'!R126</f>
        <v>0</v>
      </c>
      <c r="L126" s="112">
        <f>'2.คะแนนวิชาทฤษฎี'!S126</f>
        <v>0</v>
      </c>
      <c r="M126" s="112">
        <f>'2.คะแนนวิชาทฤษฎี'!T126</f>
        <v>0</v>
      </c>
      <c r="N126" s="112">
        <f>'2.คะแนนวิชาทฤษฎี'!U126</f>
        <v>0</v>
      </c>
      <c r="O126" s="113">
        <f>'2.คะแนนวิชาทฤษฎี'!V126</f>
        <v>0</v>
      </c>
      <c r="P126" s="77">
        <f>'2.คะแนนวิชาทฤษฎี'!W126</f>
        <v>0</v>
      </c>
      <c r="Q126" s="62" t="str">
        <f>'2.คะแนนวิชาทฤษฎี'!X126</f>
        <v>F</v>
      </c>
      <c r="R126" s="26"/>
      <c r="S126" s="26"/>
    </row>
    <row r="127" spans="1:19" ht="27.75" customHeight="1">
      <c r="A127" s="25">
        <f>'2.คะแนนวิชาทฤษฎี'!A127</f>
        <v>113</v>
      </c>
      <c r="B127" s="41">
        <f>'2.คะแนนวิชาทฤษฎี'!B127</f>
        <v>0</v>
      </c>
      <c r="C127" s="41">
        <f>'2.คะแนนวิชาทฤษฎี'!C127</f>
        <v>0</v>
      </c>
      <c r="D127" s="41">
        <f>'2.คะแนนวิชาทฤษฎี'!D127</f>
        <v>0</v>
      </c>
      <c r="E127" s="41">
        <f>'2.คะแนนวิชาทฤษฎี'!E127</f>
        <v>0</v>
      </c>
      <c r="F127" s="112">
        <f>'2.คะแนนวิชาทฤษฎี'!M127</f>
        <v>0</v>
      </c>
      <c r="G127" s="112">
        <f>'2.คะแนนวิชาทฤษฎี'!N127</f>
        <v>0</v>
      </c>
      <c r="H127" s="112">
        <f>'2.คะแนนวิชาทฤษฎี'!O127</f>
        <v>0</v>
      </c>
      <c r="I127" s="112">
        <f>'2.คะแนนวิชาทฤษฎี'!P127</f>
        <v>0</v>
      </c>
      <c r="J127" s="112">
        <f>'2.คะแนนวิชาทฤษฎี'!Q127</f>
        <v>0</v>
      </c>
      <c r="K127" s="112">
        <f>'2.คะแนนวิชาทฤษฎี'!R127</f>
        <v>0</v>
      </c>
      <c r="L127" s="112">
        <f>'2.คะแนนวิชาทฤษฎี'!S127</f>
        <v>0</v>
      </c>
      <c r="M127" s="112">
        <f>'2.คะแนนวิชาทฤษฎี'!T127</f>
        <v>0</v>
      </c>
      <c r="N127" s="112">
        <f>'2.คะแนนวิชาทฤษฎี'!U127</f>
        <v>0</v>
      </c>
      <c r="O127" s="113">
        <f>'2.คะแนนวิชาทฤษฎี'!V127</f>
        <v>0</v>
      </c>
      <c r="P127" s="77">
        <f>'2.คะแนนวิชาทฤษฎี'!W127</f>
        <v>0</v>
      </c>
      <c r="Q127" s="62" t="str">
        <f>'2.คะแนนวิชาทฤษฎี'!X127</f>
        <v>F</v>
      </c>
      <c r="R127" s="26"/>
      <c r="S127" s="26"/>
    </row>
    <row r="128" spans="1:19" ht="24.75" customHeight="1">
      <c r="A128" s="25">
        <f>'2.คะแนนวิชาทฤษฎี'!A128</f>
        <v>114</v>
      </c>
      <c r="B128" s="41">
        <f>'2.คะแนนวิชาทฤษฎี'!B128</f>
        <v>0</v>
      </c>
      <c r="C128" s="41">
        <f>'2.คะแนนวิชาทฤษฎี'!C128</f>
        <v>0</v>
      </c>
      <c r="D128" s="41">
        <f>'2.คะแนนวิชาทฤษฎี'!D128</f>
        <v>0</v>
      </c>
      <c r="E128" s="41">
        <f>'2.คะแนนวิชาทฤษฎี'!E128</f>
        <v>0</v>
      </c>
      <c r="F128" s="112">
        <f>'2.คะแนนวิชาทฤษฎี'!M128</f>
        <v>0</v>
      </c>
      <c r="G128" s="112">
        <f>'2.คะแนนวิชาทฤษฎี'!N128</f>
        <v>0</v>
      </c>
      <c r="H128" s="112">
        <f>'2.คะแนนวิชาทฤษฎี'!O128</f>
        <v>0</v>
      </c>
      <c r="I128" s="112">
        <f>'2.คะแนนวิชาทฤษฎี'!P128</f>
        <v>0</v>
      </c>
      <c r="J128" s="112">
        <f>'2.คะแนนวิชาทฤษฎี'!Q128</f>
        <v>0</v>
      </c>
      <c r="K128" s="112">
        <f>'2.คะแนนวิชาทฤษฎี'!R128</f>
        <v>0</v>
      </c>
      <c r="L128" s="112">
        <f>'2.คะแนนวิชาทฤษฎี'!S128</f>
        <v>0</v>
      </c>
      <c r="M128" s="112">
        <f>'2.คะแนนวิชาทฤษฎี'!T128</f>
        <v>0</v>
      </c>
      <c r="N128" s="112">
        <f>'2.คะแนนวิชาทฤษฎี'!U128</f>
        <v>0</v>
      </c>
      <c r="O128" s="113">
        <f>'2.คะแนนวิชาทฤษฎี'!V128</f>
        <v>0</v>
      </c>
      <c r="P128" s="77">
        <f>'2.คะแนนวิชาทฤษฎี'!W128</f>
        <v>0</v>
      </c>
      <c r="Q128" s="62" t="str">
        <f>'2.คะแนนวิชาทฤษฎี'!X128</f>
        <v>F</v>
      </c>
      <c r="R128" s="26"/>
      <c r="S128" s="26"/>
    </row>
    <row r="129" spans="1:19" ht="27.75" customHeight="1">
      <c r="A129" s="25">
        <f>'2.คะแนนวิชาทฤษฎี'!A129</f>
        <v>115</v>
      </c>
      <c r="B129" s="41">
        <f>'2.คะแนนวิชาทฤษฎี'!B129</f>
        <v>0</v>
      </c>
      <c r="C129" s="41">
        <f>'2.คะแนนวิชาทฤษฎี'!C129</f>
        <v>0</v>
      </c>
      <c r="D129" s="41">
        <f>'2.คะแนนวิชาทฤษฎี'!D129</f>
        <v>0</v>
      </c>
      <c r="E129" s="41">
        <f>'2.คะแนนวิชาทฤษฎี'!E129</f>
        <v>0</v>
      </c>
      <c r="F129" s="112">
        <f>'2.คะแนนวิชาทฤษฎี'!M129</f>
        <v>0</v>
      </c>
      <c r="G129" s="112">
        <f>'2.คะแนนวิชาทฤษฎี'!N129</f>
        <v>0</v>
      </c>
      <c r="H129" s="112">
        <f>'2.คะแนนวิชาทฤษฎี'!O129</f>
        <v>0</v>
      </c>
      <c r="I129" s="112">
        <f>'2.คะแนนวิชาทฤษฎี'!P129</f>
        <v>0</v>
      </c>
      <c r="J129" s="112">
        <f>'2.คะแนนวิชาทฤษฎี'!Q129</f>
        <v>0</v>
      </c>
      <c r="K129" s="112">
        <f>'2.คะแนนวิชาทฤษฎี'!R129</f>
        <v>0</v>
      </c>
      <c r="L129" s="112">
        <f>'2.คะแนนวิชาทฤษฎี'!S129</f>
        <v>0</v>
      </c>
      <c r="M129" s="112">
        <f>'2.คะแนนวิชาทฤษฎี'!T129</f>
        <v>0</v>
      </c>
      <c r="N129" s="112">
        <f>'2.คะแนนวิชาทฤษฎี'!U129</f>
        <v>0</v>
      </c>
      <c r="O129" s="113">
        <f>'2.คะแนนวิชาทฤษฎี'!V129</f>
        <v>0</v>
      </c>
      <c r="P129" s="77">
        <f>'2.คะแนนวิชาทฤษฎี'!W129</f>
        <v>0</v>
      </c>
      <c r="Q129" s="62" t="str">
        <f>'2.คะแนนวิชาทฤษฎี'!X129</f>
        <v>F</v>
      </c>
      <c r="R129" s="26"/>
      <c r="S129" s="26"/>
    </row>
    <row r="130" spans="1:19" ht="30" customHeight="1">
      <c r="A130" s="25">
        <f>'2.คะแนนวิชาทฤษฎี'!A130</f>
        <v>116</v>
      </c>
      <c r="B130" s="41">
        <f>'2.คะแนนวิชาทฤษฎี'!B130</f>
        <v>0</v>
      </c>
      <c r="C130" s="41">
        <f>'2.คะแนนวิชาทฤษฎี'!C130</f>
        <v>0</v>
      </c>
      <c r="D130" s="41">
        <f>'2.คะแนนวิชาทฤษฎี'!D130</f>
        <v>0</v>
      </c>
      <c r="E130" s="41">
        <f>'2.คะแนนวิชาทฤษฎี'!E130</f>
        <v>0</v>
      </c>
      <c r="F130" s="112">
        <f>'2.คะแนนวิชาทฤษฎี'!M130</f>
        <v>0</v>
      </c>
      <c r="G130" s="112">
        <f>'2.คะแนนวิชาทฤษฎี'!N130</f>
        <v>0</v>
      </c>
      <c r="H130" s="112">
        <f>'2.คะแนนวิชาทฤษฎี'!O130</f>
        <v>0</v>
      </c>
      <c r="I130" s="112">
        <f>'2.คะแนนวิชาทฤษฎี'!P130</f>
        <v>0</v>
      </c>
      <c r="J130" s="112">
        <f>'2.คะแนนวิชาทฤษฎี'!Q130</f>
        <v>0</v>
      </c>
      <c r="K130" s="112">
        <f>'2.คะแนนวิชาทฤษฎี'!R130</f>
        <v>0</v>
      </c>
      <c r="L130" s="112">
        <f>'2.คะแนนวิชาทฤษฎี'!S130</f>
        <v>0</v>
      </c>
      <c r="M130" s="112">
        <f>'2.คะแนนวิชาทฤษฎี'!T130</f>
        <v>0</v>
      </c>
      <c r="N130" s="112">
        <f>'2.คะแนนวิชาทฤษฎี'!U130</f>
        <v>0</v>
      </c>
      <c r="O130" s="113">
        <f>'2.คะแนนวิชาทฤษฎี'!V130</f>
        <v>0</v>
      </c>
      <c r="P130" s="77">
        <f>'2.คะแนนวิชาทฤษฎี'!W130</f>
        <v>0</v>
      </c>
      <c r="Q130" s="62" t="str">
        <f>'2.คะแนนวิชาทฤษฎี'!X130</f>
        <v>F</v>
      </c>
      <c r="R130" s="26"/>
      <c r="S130" s="26"/>
    </row>
    <row r="131" spans="1:19" ht="27" customHeight="1">
      <c r="A131" s="25">
        <f>'2.คะแนนวิชาทฤษฎี'!A131</f>
        <v>117</v>
      </c>
      <c r="B131" s="41">
        <f>'2.คะแนนวิชาทฤษฎี'!B131</f>
        <v>0</v>
      </c>
      <c r="C131" s="41">
        <f>'2.คะแนนวิชาทฤษฎี'!C131</f>
        <v>0</v>
      </c>
      <c r="D131" s="41">
        <f>'2.คะแนนวิชาทฤษฎี'!D131</f>
        <v>0</v>
      </c>
      <c r="E131" s="41">
        <f>'2.คะแนนวิชาทฤษฎี'!E131</f>
        <v>0</v>
      </c>
      <c r="F131" s="112">
        <f>'2.คะแนนวิชาทฤษฎี'!M131</f>
        <v>0</v>
      </c>
      <c r="G131" s="112">
        <f>'2.คะแนนวิชาทฤษฎี'!N131</f>
        <v>0</v>
      </c>
      <c r="H131" s="112">
        <f>'2.คะแนนวิชาทฤษฎี'!O131</f>
        <v>0</v>
      </c>
      <c r="I131" s="112">
        <f>'2.คะแนนวิชาทฤษฎี'!P131</f>
        <v>0</v>
      </c>
      <c r="J131" s="112">
        <f>'2.คะแนนวิชาทฤษฎี'!Q131</f>
        <v>0</v>
      </c>
      <c r="K131" s="112">
        <f>'2.คะแนนวิชาทฤษฎี'!R131</f>
        <v>0</v>
      </c>
      <c r="L131" s="112">
        <f>'2.คะแนนวิชาทฤษฎี'!S131</f>
        <v>0</v>
      </c>
      <c r="M131" s="112">
        <f>'2.คะแนนวิชาทฤษฎี'!T131</f>
        <v>0</v>
      </c>
      <c r="N131" s="112">
        <f>'2.คะแนนวิชาทฤษฎี'!U131</f>
        <v>0</v>
      </c>
      <c r="O131" s="113">
        <f>'2.คะแนนวิชาทฤษฎี'!V131</f>
        <v>0</v>
      </c>
      <c r="P131" s="77">
        <f>'2.คะแนนวิชาทฤษฎี'!W131</f>
        <v>0</v>
      </c>
      <c r="Q131" s="62" t="str">
        <f>'2.คะแนนวิชาทฤษฎี'!X131</f>
        <v>F</v>
      </c>
      <c r="R131" s="26"/>
      <c r="S131" s="26"/>
    </row>
    <row r="132" spans="1:19" ht="30" customHeight="1">
      <c r="A132" s="25">
        <f>'2.คะแนนวิชาทฤษฎี'!A132</f>
        <v>118</v>
      </c>
      <c r="B132" s="41">
        <f>'2.คะแนนวิชาทฤษฎี'!B132</f>
        <v>0</v>
      </c>
      <c r="C132" s="41">
        <f>'2.คะแนนวิชาทฤษฎี'!C132</f>
        <v>0</v>
      </c>
      <c r="D132" s="41">
        <f>'2.คะแนนวิชาทฤษฎี'!D132</f>
        <v>0</v>
      </c>
      <c r="E132" s="41">
        <f>'2.คะแนนวิชาทฤษฎี'!E132</f>
        <v>0</v>
      </c>
      <c r="F132" s="112">
        <f>'2.คะแนนวิชาทฤษฎี'!M132</f>
        <v>0</v>
      </c>
      <c r="G132" s="112">
        <f>'2.คะแนนวิชาทฤษฎี'!N132</f>
        <v>0</v>
      </c>
      <c r="H132" s="112">
        <f>'2.คะแนนวิชาทฤษฎี'!O132</f>
        <v>0</v>
      </c>
      <c r="I132" s="112">
        <f>'2.คะแนนวิชาทฤษฎี'!P132</f>
        <v>0</v>
      </c>
      <c r="J132" s="112">
        <f>'2.คะแนนวิชาทฤษฎี'!Q132</f>
        <v>0</v>
      </c>
      <c r="K132" s="112">
        <f>'2.คะแนนวิชาทฤษฎี'!R132</f>
        <v>0</v>
      </c>
      <c r="L132" s="112">
        <f>'2.คะแนนวิชาทฤษฎี'!S132</f>
        <v>0</v>
      </c>
      <c r="M132" s="112">
        <f>'2.คะแนนวิชาทฤษฎี'!T132</f>
        <v>0</v>
      </c>
      <c r="N132" s="112">
        <f>'2.คะแนนวิชาทฤษฎี'!U132</f>
        <v>0</v>
      </c>
      <c r="O132" s="113">
        <f>'2.คะแนนวิชาทฤษฎี'!V132</f>
        <v>0</v>
      </c>
      <c r="P132" s="77">
        <f>'2.คะแนนวิชาทฤษฎี'!W132</f>
        <v>0</v>
      </c>
      <c r="Q132" s="62" t="str">
        <f>'2.คะแนนวิชาทฤษฎี'!X132</f>
        <v>F</v>
      </c>
      <c r="R132" s="26"/>
      <c r="S132" s="26"/>
    </row>
    <row r="133" spans="1:19" ht="26.25" customHeight="1">
      <c r="A133" s="25">
        <f>'2.คะแนนวิชาทฤษฎี'!A133</f>
        <v>119</v>
      </c>
      <c r="B133" s="41">
        <f>'2.คะแนนวิชาทฤษฎี'!B133</f>
        <v>0</v>
      </c>
      <c r="C133" s="41">
        <f>'2.คะแนนวิชาทฤษฎี'!C133</f>
        <v>0</v>
      </c>
      <c r="D133" s="41">
        <f>'2.คะแนนวิชาทฤษฎี'!D133</f>
        <v>0</v>
      </c>
      <c r="E133" s="41">
        <f>'2.คะแนนวิชาทฤษฎี'!E133</f>
        <v>0</v>
      </c>
      <c r="F133" s="112">
        <f>'2.คะแนนวิชาทฤษฎี'!M133</f>
        <v>0</v>
      </c>
      <c r="G133" s="112">
        <f>'2.คะแนนวิชาทฤษฎี'!N133</f>
        <v>0</v>
      </c>
      <c r="H133" s="112">
        <f>'2.คะแนนวิชาทฤษฎี'!O133</f>
        <v>0</v>
      </c>
      <c r="I133" s="112">
        <f>'2.คะแนนวิชาทฤษฎี'!P133</f>
        <v>0</v>
      </c>
      <c r="J133" s="112">
        <f>'2.คะแนนวิชาทฤษฎี'!Q133</f>
        <v>0</v>
      </c>
      <c r="K133" s="112">
        <f>'2.คะแนนวิชาทฤษฎี'!R133</f>
        <v>0</v>
      </c>
      <c r="L133" s="112">
        <f>'2.คะแนนวิชาทฤษฎี'!S133</f>
        <v>0</v>
      </c>
      <c r="M133" s="112">
        <f>'2.คะแนนวิชาทฤษฎี'!T133</f>
        <v>0</v>
      </c>
      <c r="N133" s="112">
        <f>'2.คะแนนวิชาทฤษฎี'!U133</f>
        <v>0</v>
      </c>
      <c r="O133" s="113">
        <f>'2.คะแนนวิชาทฤษฎี'!V133</f>
        <v>0</v>
      </c>
      <c r="P133" s="77">
        <f>'2.คะแนนวิชาทฤษฎี'!W133</f>
        <v>0</v>
      </c>
      <c r="Q133" s="62" t="str">
        <f>'2.คะแนนวิชาทฤษฎี'!X133</f>
        <v>F</v>
      </c>
      <c r="R133" s="26"/>
      <c r="S133" s="26"/>
    </row>
    <row r="134" spans="1:19" ht="27" customHeight="1">
      <c r="A134" s="25">
        <f>'2.คะแนนวิชาทฤษฎี'!A134</f>
        <v>120</v>
      </c>
      <c r="B134" s="41">
        <f>'2.คะแนนวิชาทฤษฎี'!B134</f>
        <v>0</v>
      </c>
      <c r="C134" s="41">
        <f>'2.คะแนนวิชาทฤษฎี'!C134</f>
        <v>0</v>
      </c>
      <c r="D134" s="41">
        <f>'2.คะแนนวิชาทฤษฎี'!D134</f>
        <v>0</v>
      </c>
      <c r="E134" s="41">
        <f>'2.คะแนนวิชาทฤษฎี'!E134</f>
        <v>0</v>
      </c>
      <c r="F134" s="112">
        <f>'2.คะแนนวิชาทฤษฎี'!M134</f>
        <v>0</v>
      </c>
      <c r="G134" s="112">
        <f>'2.คะแนนวิชาทฤษฎี'!N134</f>
        <v>0</v>
      </c>
      <c r="H134" s="112">
        <f>'2.คะแนนวิชาทฤษฎี'!O134</f>
        <v>0</v>
      </c>
      <c r="I134" s="112">
        <f>'2.คะแนนวิชาทฤษฎี'!P134</f>
        <v>0</v>
      </c>
      <c r="J134" s="112">
        <f>'2.คะแนนวิชาทฤษฎี'!Q134</f>
        <v>0</v>
      </c>
      <c r="K134" s="112">
        <f>'2.คะแนนวิชาทฤษฎี'!R134</f>
        <v>0</v>
      </c>
      <c r="L134" s="112">
        <f>'2.คะแนนวิชาทฤษฎี'!S134</f>
        <v>0</v>
      </c>
      <c r="M134" s="112">
        <f>'2.คะแนนวิชาทฤษฎี'!T134</f>
        <v>0</v>
      </c>
      <c r="N134" s="112">
        <f>'2.คะแนนวิชาทฤษฎี'!U134</f>
        <v>0</v>
      </c>
      <c r="O134" s="113">
        <f>'2.คะแนนวิชาทฤษฎี'!V134</f>
        <v>0</v>
      </c>
      <c r="P134" s="77">
        <f>'2.คะแนนวิชาทฤษฎี'!W134</f>
        <v>0</v>
      </c>
      <c r="Q134" s="62" t="str">
        <f>'2.คะแนนวิชาทฤษฎี'!X134</f>
        <v>F</v>
      </c>
      <c r="R134" s="26"/>
      <c r="S134" s="26"/>
    </row>
    <row r="135" spans="1:19" ht="27" customHeight="1">
      <c r="A135" s="25">
        <f>'2.คะแนนวิชาทฤษฎี'!A135</f>
        <v>121</v>
      </c>
      <c r="B135" s="41">
        <f>'2.คะแนนวิชาทฤษฎี'!B135</f>
        <v>0</v>
      </c>
      <c r="C135" s="41">
        <f>'2.คะแนนวิชาทฤษฎี'!C135</f>
        <v>0</v>
      </c>
      <c r="D135" s="41">
        <f>'2.คะแนนวิชาทฤษฎี'!D135</f>
        <v>0</v>
      </c>
      <c r="E135" s="41">
        <f>'2.คะแนนวิชาทฤษฎี'!E135</f>
        <v>0</v>
      </c>
      <c r="F135" s="112">
        <f>'2.คะแนนวิชาทฤษฎี'!M135</f>
        <v>0</v>
      </c>
      <c r="G135" s="112">
        <f>'2.คะแนนวิชาทฤษฎี'!N135</f>
        <v>0</v>
      </c>
      <c r="H135" s="112">
        <f>'2.คะแนนวิชาทฤษฎี'!O135</f>
        <v>0</v>
      </c>
      <c r="I135" s="112">
        <f>'2.คะแนนวิชาทฤษฎี'!P135</f>
        <v>0</v>
      </c>
      <c r="J135" s="112">
        <f>'2.คะแนนวิชาทฤษฎี'!Q135</f>
        <v>0</v>
      </c>
      <c r="K135" s="112">
        <f>'2.คะแนนวิชาทฤษฎี'!R135</f>
        <v>0</v>
      </c>
      <c r="L135" s="112">
        <f>'2.คะแนนวิชาทฤษฎี'!S135</f>
        <v>0</v>
      </c>
      <c r="M135" s="112">
        <f>'2.คะแนนวิชาทฤษฎี'!T135</f>
        <v>0</v>
      </c>
      <c r="N135" s="112">
        <f>'2.คะแนนวิชาทฤษฎี'!U135</f>
        <v>0</v>
      </c>
      <c r="O135" s="113">
        <f>'2.คะแนนวิชาทฤษฎี'!V135</f>
        <v>0</v>
      </c>
      <c r="P135" s="77">
        <f>'2.คะแนนวิชาทฤษฎี'!W135</f>
        <v>0</v>
      </c>
      <c r="Q135" s="62" t="str">
        <f>'2.คะแนนวิชาทฤษฎี'!X135</f>
        <v>F</v>
      </c>
      <c r="R135" s="26"/>
      <c r="S135" s="26"/>
    </row>
    <row r="136" spans="1:19" ht="28.5" customHeight="1">
      <c r="A136" s="25">
        <f>'2.คะแนนวิชาทฤษฎี'!A136</f>
        <v>122</v>
      </c>
      <c r="B136" s="41">
        <f>'2.คะแนนวิชาทฤษฎี'!B136</f>
        <v>0</v>
      </c>
      <c r="C136" s="41">
        <f>'2.คะแนนวิชาทฤษฎี'!C136</f>
        <v>0</v>
      </c>
      <c r="D136" s="41">
        <f>'2.คะแนนวิชาทฤษฎี'!D136</f>
        <v>0</v>
      </c>
      <c r="E136" s="41">
        <f>'2.คะแนนวิชาทฤษฎี'!E136</f>
        <v>0</v>
      </c>
      <c r="F136" s="112">
        <f>'2.คะแนนวิชาทฤษฎี'!M136</f>
        <v>0</v>
      </c>
      <c r="G136" s="112">
        <f>'2.คะแนนวิชาทฤษฎี'!N136</f>
        <v>0</v>
      </c>
      <c r="H136" s="112">
        <f>'2.คะแนนวิชาทฤษฎี'!O136</f>
        <v>0</v>
      </c>
      <c r="I136" s="112">
        <f>'2.คะแนนวิชาทฤษฎี'!P136</f>
        <v>0</v>
      </c>
      <c r="J136" s="112">
        <f>'2.คะแนนวิชาทฤษฎี'!Q136</f>
        <v>0</v>
      </c>
      <c r="K136" s="112">
        <f>'2.คะแนนวิชาทฤษฎี'!R136</f>
        <v>0</v>
      </c>
      <c r="L136" s="112">
        <f>'2.คะแนนวิชาทฤษฎี'!S136</f>
        <v>0</v>
      </c>
      <c r="M136" s="112">
        <f>'2.คะแนนวิชาทฤษฎี'!T136</f>
        <v>0</v>
      </c>
      <c r="N136" s="112">
        <f>'2.คะแนนวิชาทฤษฎี'!U136</f>
        <v>0</v>
      </c>
      <c r="O136" s="113">
        <f>'2.คะแนนวิชาทฤษฎี'!V136</f>
        <v>0</v>
      </c>
      <c r="P136" s="77">
        <f>'2.คะแนนวิชาทฤษฎี'!W136</f>
        <v>0</v>
      </c>
      <c r="Q136" s="62" t="str">
        <f>'2.คะแนนวิชาทฤษฎี'!X136</f>
        <v>F</v>
      </c>
      <c r="R136" s="26"/>
      <c r="S136" s="26"/>
    </row>
    <row r="137" spans="1:19" ht="31.5" customHeight="1">
      <c r="A137" s="25">
        <f>'2.คะแนนวิชาทฤษฎี'!A137</f>
        <v>123</v>
      </c>
      <c r="B137" s="41">
        <f>'2.คะแนนวิชาทฤษฎี'!B137</f>
        <v>0</v>
      </c>
      <c r="C137" s="41">
        <f>'2.คะแนนวิชาทฤษฎี'!C137</f>
        <v>0</v>
      </c>
      <c r="D137" s="41">
        <f>'2.คะแนนวิชาทฤษฎี'!D137</f>
        <v>0</v>
      </c>
      <c r="E137" s="41">
        <f>'2.คะแนนวิชาทฤษฎี'!E137</f>
        <v>0</v>
      </c>
      <c r="F137" s="112">
        <f>'2.คะแนนวิชาทฤษฎี'!M137</f>
        <v>0</v>
      </c>
      <c r="G137" s="112">
        <f>'2.คะแนนวิชาทฤษฎี'!N137</f>
        <v>0</v>
      </c>
      <c r="H137" s="112">
        <f>'2.คะแนนวิชาทฤษฎี'!O137</f>
        <v>0</v>
      </c>
      <c r="I137" s="112">
        <f>'2.คะแนนวิชาทฤษฎี'!P137</f>
        <v>0</v>
      </c>
      <c r="J137" s="112">
        <f>'2.คะแนนวิชาทฤษฎี'!Q137</f>
        <v>0</v>
      </c>
      <c r="K137" s="112">
        <f>'2.คะแนนวิชาทฤษฎี'!R137</f>
        <v>0</v>
      </c>
      <c r="L137" s="112">
        <f>'2.คะแนนวิชาทฤษฎี'!S137</f>
        <v>0</v>
      </c>
      <c r="M137" s="112">
        <f>'2.คะแนนวิชาทฤษฎี'!T137</f>
        <v>0</v>
      </c>
      <c r="N137" s="112">
        <f>'2.คะแนนวิชาทฤษฎี'!U137</f>
        <v>0</v>
      </c>
      <c r="O137" s="113">
        <f>'2.คะแนนวิชาทฤษฎี'!V137</f>
        <v>0</v>
      </c>
      <c r="P137" s="77">
        <f>'2.คะแนนวิชาทฤษฎี'!W137</f>
        <v>0</v>
      </c>
      <c r="Q137" s="62" t="str">
        <f>'2.คะแนนวิชาทฤษฎี'!X137</f>
        <v>F</v>
      </c>
      <c r="R137" s="26"/>
      <c r="S137" s="26"/>
    </row>
    <row r="138" spans="1:19" ht="29.25" customHeight="1">
      <c r="A138" s="25">
        <f>'2.คะแนนวิชาทฤษฎี'!A138</f>
        <v>124</v>
      </c>
      <c r="B138" s="41">
        <f>'2.คะแนนวิชาทฤษฎี'!B138</f>
        <v>0</v>
      </c>
      <c r="C138" s="41">
        <f>'2.คะแนนวิชาทฤษฎี'!C138</f>
        <v>0</v>
      </c>
      <c r="D138" s="41">
        <f>'2.คะแนนวิชาทฤษฎี'!D138</f>
        <v>0</v>
      </c>
      <c r="E138" s="41">
        <f>'2.คะแนนวิชาทฤษฎี'!E138</f>
        <v>0</v>
      </c>
      <c r="F138" s="112">
        <f>'2.คะแนนวิชาทฤษฎี'!M138</f>
        <v>0</v>
      </c>
      <c r="G138" s="112">
        <f>'2.คะแนนวิชาทฤษฎี'!N138</f>
        <v>0</v>
      </c>
      <c r="H138" s="112">
        <f>'2.คะแนนวิชาทฤษฎี'!O138</f>
        <v>0</v>
      </c>
      <c r="I138" s="112">
        <f>'2.คะแนนวิชาทฤษฎี'!P138</f>
        <v>0</v>
      </c>
      <c r="J138" s="112">
        <f>'2.คะแนนวิชาทฤษฎี'!Q138</f>
        <v>0</v>
      </c>
      <c r="K138" s="112">
        <f>'2.คะแนนวิชาทฤษฎี'!R138</f>
        <v>0</v>
      </c>
      <c r="L138" s="112">
        <f>'2.คะแนนวิชาทฤษฎี'!S138</f>
        <v>0</v>
      </c>
      <c r="M138" s="112">
        <f>'2.คะแนนวิชาทฤษฎี'!T138</f>
        <v>0</v>
      </c>
      <c r="N138" s="112">
        <f>'2.คะแนนวิชาทฤษฎี'!U138</f>
        <v>0</v>
      </c>
      <c r="O138" s="113">
        <f>'2.คะแนนวิชาทฤษฎี'!V138</f>
        <v>0</v>
      </c>
      <c r="P138" s="77">
        <f>'2.คะแนนวิชาทฤษฎี'!W138</f>
        <v>0</v>
      </c>
      <c r="Q138" s="62" t="str">
        <f>'2.คะแนนวิชาทฤษฎี'!X138</f>
        <v>F</v>
      </c>
      <c r="R138" s="26"/>
      <c r="S138" s="26"/>
    </row>
    <row r="139" spans="1:19" ht="29.25" customHeight="1">
      <c r="A139" s="25">
        <f>'2.คะแนนวิชาทฤษฎี'!A139</f>
        <v>125</v>
      </c>
      <c r="B139" s="41">
        <f>'2.คะแนนวิชาทฤษฎี'!B139</f>
        <v>0</v>
      </c>
      <c r="C139" s="41">
        <f>'2.คะแนนวิชาทฤษฎี'!C139</f>
        <v>0</v>
      </c>
      <c r="D139" s="41">
        <f>'2.คะแนนวิชาทฤษฎี'!D139</f>
        <v>0</v>
      </c>
      <c r="E139" s="41">
        <f>'2.คะแนนวิชาทฤษฎี'!E139</f>
        <v>0</v>
      </c>
      <c r="F139" s="112">
        <f>'2.คะแนนวิชาทฤษฎี'!M139</f>
        <v>0</v>
      </c>
      <c r="G139" s="112">
        <f>'2.คะแนนวิชาทฤษฎี'!N139</f>
        <v>0</v>
      </c>
      <c r="H139" s="112">
        <f>'2.คะแนนวิชาทฤษฎี'!O139</f>
        <v>0</v>
      </c>
      <c r="I139" s="112">
        <f>'2.คะแนนวิชาทฤษฎี'!P139</f>
        <v>0</v>
      </c>
      <c r="J139" s="112">
        <f>'2.คะแนนวิชาทฤษฎี'!Q139</f>
        <v>0</v>
      </c>
      <c r="K139" s="112">
        <f>'2.คะแนนวิชาทฤษฎี'!R139</f>
        <v>0</v>
      </c>
      <c r="L139" s="112">
        <f>'2.คะแนนวิชาทฤษฎี'!S139</f>
        <v>0</v>
      </c>
      <c r="M139" s="112">
        <f>'2.คะแนนวิชาทฤษฎี'!T139</f>
        <v>0</v>
      </c>
      <c r="N139" s="112">
        <f>'2.คะแนนวิชาทฤษฎี'!U139</f>
        <v>0</v>
      </c>
      <c r="O139" s="113">
        <f>'2.คะแนนวิชาทฤษฎี'!V139</f>
        <v>0</v>
      </c>
      <c r="P139" s="77">
        <f>'2.คะแนนวิชาทฤษฎี'!W139</f>
        <v>0</v>
      </c>
      <c r="Q139" s="62" t="str">
        <f>'2.คะแนนวิชาทฤษฎี'!X139</f>
        <v>F</v>
      </c>
      <c r="R139" s="26"/>
      <c r="S139" s="26"/>
    </row>
    <row r="140" spans="1:19" ht="33.75" customHeight="1">
      <c r="A140" s="25">
        <f>'2.คะแนนวิชาทฤษฎี'!A140</f>
        <v>126</v>
      </c>
      <c r="B140" s="41">
        <f>'2.คะแนนวิชาทฤษฎี'!B140</f>
        <v>0</v>
      </c>
      <c r="C140" s="41">
        <f>'2.คะแนนวิชาทฤษฎี'!C140</f>
        <v>0</v>
      </c>
      <c r="D140" s="41">
        <f>'2.คะแนนวิชาทฤษฎี'!D140</f>
        <v>0</v>
      </c>
      <c r="E140" s="41">
        <f>'2.คะแนนวิชาทฤษฎี'!E140</f>
        <v>0</v>
      </c>
      <c r="F140" s="112">
        <f>'2.คะแนนวิชาทฤษฎี'!M140</f>
        <v>0</v>
      </c>
      <c r="G140" s="112">
        <f>'2.คะแนนวิชาทฤษฎี'!N140</f>
        <v>0</v>
      </c>
      <c r="H140" s="112">
        <f>'2.คะแนนวิชาทฤษฎี'!O140</f>
        <v>0</v>
      </c>
      <c r="I140" s="112">
        <f>'2.คะแนนวิชาทฤษฎี'!P140</f>
        <v>0</v>
      </c>
      <c r="J140" s="112">
        <f>'2.คะแนนวิชาทฤษฎี'!Q140</f>
        <v>0</v>
      </c>
      <c r="K140" s="112">
        <f>'2.คะแนนวิชาทฤษฎี'!R140</f>
        <v>0</v>
      </c>
      <c r="L140" s="112">
        <f>'2.คะแนนวิชาทฤษฎี'!S140</f>
        <v>0</v>
      </c>
      <c r="M140" s="112">
        <f>'2.คะแนนวิชาทฤษฎี'!T140</f>
        <v>0</v>
      </c>
      <c r="N140" s="112">
        <f>'2.คะแนนวิชาทฤษฎี'!U140</f>
        <v>0</v>
      </c>
      <c r="O140" s="113">
        <f>'2.คะแนนวิชาทฤษฎี'!V140</f>
        <v>0</v>
      </c>
      <c r="P140" s="77">
        <f>'2.คะแนนวิชาทฤษฎี'!W140</f>
        <v>0</v>
      </c>
      <c r="Q140" s="62" t="str">
        <f>'2.คะแนนวิชาทฤษฎี'!X140</f>
        <v>F</v>
      </c>
      <c r="R140" s="26"/>
      <c r="S140" s="26"/>
    </row>
    <row r="141" spans="1:19" ht="27" customHeight="1">
      <c r="A141" s="25">
        <f>'2.คะแนนวิชาทฤษฎี'!A141</f>
        <v>127</v>
      </c>
      <c r="B141" s="41">
        <f>'2.คะแนนวิชาทฤษฎี'!B141</f>
        <v>0</v>
      </c>
      <c r="C141" s="41">
        <f>'2.คะแนนวิชาทฤษฎี'!C141</f>
        <v>0</v>
      </c>
      <c r="D141" s="41">
        <f>'2.คะแนนวิชาทฤษฎี'!D141</f>
        <v>0</v>
      </c>
      <c r="E141" s="41">
        <f>'2.คะแนนวิชาทฤษฎี'!E141</f>
        <v>0</v>
      </c>
      <c r="F141" s="112">
        <f>'2.คะแนนวิชาทฤษฎี'!M141</f>
        <v>0</v>
      </c>
      <c r="G141" s="112">
        <f>'2.คะแนนวิชาทฤษฎี'!N141</f>
        <v>0</v>
      </c>
      <c r="H141" s="112">
        <f>'2.คะแนนวิชาทฤษฎี'!O141</f>
        <v>0</v>
      </c>
      <c r="I141" s="112">
        <f>'2.คะแนนวิชาทฤษฎี'!P141</f>
        <v>0</v>
      </c>
      <c r="J141" s="112">
        <f>'2.คะแนนวิชาทฤษฎี'!Q141</f>
        <v>0</v>
      </c>
      <c r="K141" s="112">
        <f>'2.คะแนนวิชาทฤษฎี'!R141</f>
        <v>0</v>
      </c>
      <c r="L141" s="112">
        <f>'2.คะแนนวิชาทฤษฎี'!S141</f>
        <v>0</v>
      </c>
      <c r="M141" s="112">
        <f>'2.คะแนนวิชาทฤษฎี'!T141</f>
        <v>0</v>
      </c>
      <c r="N141" s="112">
        <f>'2.คะแนนวิชาทฤษฎี'!U141</f>
        <v>0</v>
      </c>
      <c r="O141" s="113">
        <f>'2.คะแนนวิชาทฤษฎี'!V141</f>
        <v>0</v>
      </c>
      <c r="P141" s="77">
        <f>'2.คะแนนวิชาทฤษฎี'!W141</f>
        <v>0</v>
      </c>
      <c r="Q141" s="62" t="str">
        <f>'2.คะแนนวิชาทฤษฎี'!X141</f>
        <v>F</v>
      </c>
      <c r="R141" s="26"/>
      <c r="S141" s="26"/>
    </row>
    <row r="142" spans="1:19" ht="33" customHeight="1">
      <c r="A142" s="25">
        <f>'2.คะแนนวิชาทฤษฎี'!A142</f>
        <v>128</v>
      </c>
      <c r="B142" s="41">
        <f>'2.คะแนนวิชาทฤษฎี'!B142</f>
        <v>0</v>
      </c>
      <c r="C142" s="41">
        <f>'2.คะแนนวิชาทฤษฎี'!C142</f>
        <v>0</v>
      </c>
      <c r="D142" s="41">
        <f>'2.คะแนนวิชาทฤษฎี'!D142</f>
        <v>0</v>
      </c>
      <c r="E142" s="41">
        <f>'2.คะแนนวิชาทฤษฎี'!E142</f>
        <v>0</v>
      </c>
      <c r="F142" s="112">
        <f>'2.คะแนนวิชาทฤษฎี'!M142</f>
        <v>0</v>
      </c>
      <c r="G142" s="112">
        <f>'2.คะแนนวิชาทฤษฎี'!N142</f>
        <v>0</v>
      </c>
      <c r="H142" s="112">
        <f>'2.คะแนนวิชาทฤษฎี'!O142</f>
        <v>0</v>
      </c>
      <c r="I142" s="112">
        <f>'2.คะแนนวิชาทฤษฎี'!P142</f>
        <v>0</v>
      </c>
      <c r="J142" s="112">
        <f>'2.คะแนนวิชาทฤษฎี'!Q142</f>
        <v>0</v>
      </c>
      <c r="K142" s="112">
        <f>'2.คะแนนวิชาทฤษฎี'!R142</f>
        <v>0</v>
      </c>
      <c r="L142" s="112">
        <f>'2.คะแนนวิชาทฤษฎี'!S142</f>
        <v>0</v>
      </c>
      <c r="M142" s="112">
        <f>'2.คะแนนวิชาทฤษฎี'!T142</f>
        <v>0</v>
      </c>
      <c r="N142" s="112">
        <f>'2.คะแนนวิชาทฤษฎี'!U142</f>
        <v>0</v>
      </c>
      <c r="O142" s="113">
        <f>'2.คะแนนวิชาทฤษฎี'!V142</f>
        <v>0</v>
      </c>
      <c r="P142" s="77">
        <f>'2.คะแนนวิชาทฤษฎี'!W142</f>
        <v>0</v>
      </c>
      <c r="Q142" s="62" t="str">
        <f>'2.คะแนนวิชาทฤษฎี'!X142</f>
        <v>F</v>
      </c>
      <c r="R142" s="26"/>
      <c r="S142" s="26"/>
    </row>
    <row r="143" spans="1:19" ht="24" customHeight="1">
      <c r="A143" s="25">
        <f>'2.คะแนนวิชาทฤษฎี'!A143</f>
        <v>129</v>
      </c>
      <c r="B143" s="41">
        <f>'2.คะแนนวิชาทฤษฎี'!B143</f>
        <v>0</v>
      </c>
      <c r="C143" s="41">
        <f>'2.คะแนนวิชาทฤษฎี'!C143</f>
        <v>0</v>
      </c>
      <c r="D143" s="41">
        <f>'2.คะแนนวิชาทฤษฎี'!D143</f>
        <v>0</v>
      </c>
      <c r="E143" s="41">
        <f>'2.คะแนนวิชาทฤษฎี'!E143</f>
        <v>0</v>
      </c>
      <c r="F143" s="112">
        <f>'2.คะแนนวิชาทฤษฎี'!M143</f>
        <v>0</v>
      </c>
      <c r="G143" s="112">
        <f>'2.คะแนนวิชาทฤษฎี'!N143</f>
        <v>0</v>
      </c>
      <c r="H143" s="112">
        <f>'2.คะแนนวิชาทฤษฎี'!O143</f>
        <v>0</v>
      </c>
      <c r="I143" s="112">
        <f>'2.คะแนนวิชาทฤษฎี'!P143</f>
        <v>0</v>
      </c>
      <c r="J143" s="112">
        <f>'2.คะแนนวิชาทฤษฎี'!Q143</f>
        <v>0</v>
      </c>
      <c r="K143" s="112">
        <f>'2.คะแนนวิชาทฤษฎี'!R143</f>
        <v>0</v>
      </c>
      <c r="L143" s="112">
        <f>'2.คะแนนวิชาทฤษฎี'!S143</f>
        <v>0</v>
      </c>
      <c r="M143" s="112">
        <f>'2.คะแนนวิชาทฤษฎี'!T143</f>
        <v>0</v>
      </c>
      <c r="N143" s="112">
        <f>'2.คะแนนวิชาทฤษฎี'!U143</f>
        <v>0</v>
      </c>
      <c r="O143" s="113">
        <f>'2.คะแนนวิชาทฤษฎี'!V143</f>
        <v>0</v>
      </c>
      <c r="P143" s="77">
        <f>'2.คะแนนวิชาทฤษฎี'!W143</f>
        <v>0</v>
      </c>
      <c r="Q143" s="62" t="str">
        <f>'2.คะแนนวิชาทฤษฎี'!X143</f>
        <v>F</v>
      </c>
      <c r="R143" s="26"/>
      <c r="S143" s="26"/>
    </row>
    <row r="144" spans="1:19" ht="27" customHeight="1">
      <c r="A144" s="25">
        <f>'2.คะแนนวิชาทฤษฎี'!A144</f>
        <v>130</v>
      </c>
      <c r="B144" s="41">
        <f>'2.คะแนนวิชาทฤษฎี'!B144</f>
        <v>0</v>
      </c>
      <c r="C144" s="41">
        <f>'2.คะแนนวิชาทฤษฎี'!C144</f>
        <v>0</v>
      </c>
      <c r="D144" s="41">
        <f>'2.คะแนนวิชาทฤษฎี'!D144</f>
        <v>0</v>
      </c>
      <c r="E144" s="41">
        <f>'2.คะแนนวิชาทฤษฎี'!E144</f>
        <v>0</v>
      </c>
      <c r="F144" s="112">
        <f>'2.คะแนนวิชาทฤษฎี'!M144</f>
        <v>0</v>
      </c>
      <c r="G144" s="112">
        <f>'2.คะแนนวิชาทฤษฎี'!N144</f>
        <v>0</v>
      </c>
      <c r="H144" s="112">
        <f>'2.คะแนนวิชาทฤษฎี'!O144</f>
        <v>0</v>
      </c>
      <c r="I144" s="112">
        <f>'2.คะแนนวิชาทฤษฎี'!P144</f>
        <v>0</v>
      </c>
      <c r="J144" s="112">
        <f>'2.คะแนนวิชาทฤษฎี'!Q144</f>
        <v>0</v>
      </c>
      <c r="K144" s="112">
        <f>'2.คะแนนวิชาทฤษฎี'!R144</f>
        <v>0</v>
      </c>
      <c r="L144" s="112">
        <f>'2.คะแนนวิชาทฤษฎี'!S144</f>
        <v>0</v>
      </c>
      <c r="M144" s="112">
        <f>'2.คะแนนวิชาทฤษฎี'!T144</f>
        <v>0</v>
      </c>
      <c r="N144" s="112">
        <f>'2.คะแนนวิชาทฤษฎี'!U144</f>
        <v>0</v>
      </c>
      <c r="O144" s="113">
        <f>'2.คะแนนวิชาทฤษฎี'!V144</f>
        <v>0</v>
      </c>
      <c r="P144" s="77">
        <f>'2.คะแนนวิชาทฤษฎี'!W144</f>
        <v>0</v>
      </c>
      <c r="Q144" s="62" t="str">
        <f>'2.คะแนนวิชาทฤษฎี'!X144</f>
        <v>F</v>
      </c>
      <c r="R144" s="26"/>
      <c r="S144" s="26"/>
    </row>
    <row r="145" spans="1:19" ht="27.75" customHeight="1">
      <c r="A145" s="25">
        <f>'2.คะแนนวิชาทฤษฎี'!A145</f>
        <v>131</v>
      </c>
      <c r="B145" s="41">
        <f>'2.คะแนนวิชาทฤษฎี'!B145</f>
        <v>0</v>
      </c>
      <c r="C145" s="41">
        <f>'2.คะแนนวิชาทฤษฎี'!C145</f>
        <v>0</v>
      </c>
      <c r="D145" s="41">
        <f>'2.คะแนนวิชาทฤษฎี'!D145</f>
        <v>0</v>
      </c>
      <c r="E145" s="41">
        <f>'2.คะแนนวิชาทฤษฎี'!E145</f>
        <v>0</v>
      </c>
      <c r="F145" s="112">
        <f>'2.คะแนนวิชาทฤษฎี'!M145</f>
        <v>0</v>
      </c>
      <c r="G145" s="112">
        <f>'2.คะแนนวิชาทฤษฎี'!N145</f>
        <v>0</v>
      </c>
      <c r="H145" s="112">
        <f>'2.คะแนนวิชาทฤษฎี'!O145</f>
        <v>0</v>
      </c>
      <c r="I145" s="112">
        <f>'2.คะแนนวิชาทฤษฎี'!P145</f>
        <v>0</v>
      </c>
      <c r="J145" s="112">
        <f>'2.คะแนนวิชาทฤษฎี'!Q145</f>
        <v>0</v>
      </c>
      <c r="K145" s="112">
        <f>'2.คะแนนวิชาทฤษฎี'!R145</f>
        <v>0</v>
      </c>
      <c r="L145" s="112">
        <f>'2.คะแนนวิชาทฤษฎี'!S145</f>
        <v>0</v>
      </c>
      <c r="M145" s="112">
        <f>'2.คะแนนวิชาทฤษฎี'!T145</f>
        <v>0</v>
      </c>
      <c r="N145" s="112">
        <f>'2.คะแนนวิชาทฤษฎี'!U145</f>
        <v>0</v>
      </c>
      <c r="O145" s="113">
        <f>'2.คะแนนวิชาทฤษฎี'!V145</f>
        <v>0</v>
      </c>
      <c r="P145" s="77">
        <f>'2.คะแนนวิชาทฤษฎี'!W145</f>
        <v>0</v>
      </c>
      <c r="Q145" s="62" t="str">
        <f>'2.คะแนนวิชาทฤษฎี'!X145</f>
        <v>F</v>
      </c>
      <c r="R145" s="26"/>
      <c r="S145" s="26"/>
    </row>
    <row r="146" spans="1:19" ht="27" customHeight="1">
      <c r="A146" s="25">
        <f>'2.คะแนนวิชาทฤษฎี'!A146</f>
        <v>132</v>
      </c>
      <c r="B146" s="41">
        <f>'2.คะแนนวิชาทฤษฎี'!B146</f>
        <v>0</v>
      </c>
      <c r="C146" s="41">
        <f>'2.คะแนนวิชาทฤษฎี'!C146</f>
        <v>0</v>
      </c>
      <c r="D146" s="41">
        <f>'2.คะแนนวิชาทฤษฎี'!D146</f>
        <v>0</v>
      </c>
      <c r="E146" s="41">
        <f>'2.คะแนนวิชาทฤษฎี'!E146</f>
        <v>0</v>
      </c>
      <c r="F146" s="112">
        <f>'2.คะแนนวิชาทฤษฎี'!M146</f>
        <v>0</v>
      </c>
      <c r="G146" s="112">
        <f>'2.คะแนนวิชาทฤษฎี'!N146</f>
        <v>0</v>
      </c>
      <c r="H146" s="112">
        <f>'2.คะแนนวิชาทฤษฎี'!O146</f>
        <v>0</v>
      </c>
      <c r="I146" s="112">
        <f>'2.คะแนนวิชาทฤษฎี'!P146</f>
        <v>0</v>
      </c>
      <c r="J146" s="112">
        <f>'2.คะแนนวิชาทฤษฎี'!Q146</f>
        <v>0</v>
      </c>
      <c r="K146" s="112">
        <f>'2.คะแนนวิชาทฤษฎี'!R146</f>
        <v>0</v>
      </c>
      <c r="L146" s="112">
        <f>'2.คะแนนวิชาทฤษฎี'!S146</f>
        <v>0</v>
      </c>
      <c r="M146" s="112">
        <f>'2.คะแนนวิชาทฤษฎี'!T146</f>
        <v>0</v>
      </c>
      <c r="N146" s="112">
        <f>'2.คะแนนวิชาทฤษฎี'!U146</f>
        <v>0</v>
      </c>
      <c r="O146" s="113">
        <f>'2.คะแนนวิชาทฤษฎี'!V146</f>
        <v>0</v>
      </c>
      <c r="P146" s="77">
        <f>'2.คะแนนวิชาทฤษฎี'!W146</f>
        <v>0</v>
      </c>
      <c r="Q146" s="62" t="str">
        <f>'2.คะแนนวิชาทฤษฎี'!X146</f>
        <v>F</v>
      </c>
      <c r="R146" s="26"/>
      <c r="S146" s="26"/>
    </row>
    <row r="147" spans="1:19" ht="31.5" customHeight="1">
      <c r="A147" s="25">
        <f>'2.คะแนนวิชาทฤษฎี'!A147</f>
        <v>133</v>
      </c>
      <c r="B147" s="41">
        <f>'2.คะแนนวิชาทฤษฎี'!B147</f>
        <v>0</v>
      </c>
      <c r="C147" s="41">
        <f>'2.คะแนนวิชาทฤษฎี'!C147</f>
        <v>0</v>
      </c>
      <c r="D147" s="41">
        <f>'2.คะแนนวิชาทฤษฎี'!D147</f>
        <v>0</v>
      </c>
      <c r="E147" s="41">
        <f>'2.คะแนนวิชาทฤษฎี'!E147</f>
        <v>0</v>
      </c>
      <c r="F147" s="112">
        <f>'2.คะแนนวิชาทฤษฎี'!M147</f>
        <v>0</v>
      </c>
      <c r="G147" s="112">
        <f>'2.คะแนนวิชาทฤษฎี'!N147</f>
        <v>0</v>
      </c>
      <c r="H147" s="112">
        <f>'2.คะแนนวิชาทฤษฎี'!O147</f>
        <v>0</v>
      </c>
      <c r="I147" s="112">
        <f>'2.คะแนนวิชาทฤษฎี'!P147</f>
        <v>0</v>
      </c>
      <c r="J147" s="112">
        <f>'2.คะแนนวิชาทฤษฎี'!Q147</f>
        <v>0</v>
      </c>
      <c r="K147" s="112">
        <f>'2.คะแนนวิชาทฤษฎี'!R147</f>
        <v>0</v>
      </c>
      <c r="L147" s="112">
        <f>'2.คะแนนวิชาทฤษฎี'!S147</f>
        <v>0</v>
      </c>
      <c r="M147" s="112">
        <f>'2.คะแนนวิชาทฤษฎี'!T147</f>
        <v>0</v>
      </c>
      <c r="N147" s="112">
        <f>'2.คะแนนวิชาทฤษฎี'!U147</f>
        <v>0</v>
      </c>
      <c r="O147" s="113">
        <f>'2.คะแนนวิชาทฤษฎี'!V147</f>
        <v>0</v>
      </c>
      <c r="P147" s="77">
        <f>'2.คะแนนวิชาทฤษฎี'!W147</f>
        <v>0</v>
      </c>
      <c r="Q147" s="62" t="str">
        <f>'2.คะแนนวิชาทฤษฎี'!X147</f>
        <v>F</v>
      </c>
      <c r="R147" s="26"/>
      <c r="S147" s="26"/>
    </row>
    <row r="148" spans="1:19" ht="23.25" customHeight="1">
      <c r="A148" s="25">
        <f>'2.คะแนนวิชาทฤษฎี'!A148</f>
        <v>134</v>
      </c>
      <c r="B148" s="41">
        <f>'2.คะแนนวิชาทฤษฎี'!B148</f>
        <v>0</v>
      </c>
      <c r="C148" s="41">
        <f>'2.คะแนนวิชาทฤษฎี'!C148</f>
        <v>0</v>
      </c>
      <c r="D148" s="41">
        <f>'2.คะแนนวิชาทฤษฎี'!D148</f>
        <v>0</v>
      </c>
      <c r="E148" s="41">
        <f>'2.คะแนนวิชาทฤษฎี'!E148</f>
        <v>0</v>
      </c>
      <c r="F148" s="112">
        <f>'2.คะแนนวิชาทฤษฎี'!M148</f>
        <v>0</v>
      </c>
      <c r="G148" s="112">
        <f>'2.คะแนนวิชาทฤษฎี'!N148</f>
        <v>0</v>
      </c>
      <c r="H148" s="112">
        <f>'2.คะแนนวิชาทฤษฎี'!O148</f>
        <v>0</v>
      </c>
      <c r="I148" s="112">
        <f>'2.คะแนนวิชาทฤษฎี'!P148</f>
        <v>0</v>
      </c>
      <c r="J148" s="112">
        <f>'2.คะแนนวิชาทฤษฎี'!Q148</f>
        <v>0</v>
      </c>
      <c r="K148" s="112">
        <f>'2.คะแนนวิชาทฤษฎี'!R148</f>
        <v>0</v>
      </c>
      <c r="L148" s="112">
        <f>'2.คะแนนวิชาทฤษฎี'!S148</f>
        <v>0</v>
      </c>
      <c r="M148" s="112">
        <f>'2.คะแนนวิชาทฤษฎี'!T148</f>
        <v>0</v>
      </c>
      <c r="N148" s="112">
        <f>'2.คะแนนวิชาทฤษฎี'!U148</f>
        <v>0</v>
      </c>
      <c r="O148" s="113">
        <f>'2.คะแนนวิชาทฤษฎี'!V148</f>
        <v>0</v>
      </c>
      <c r="P148" s="77">
        <f>'2.คะแนนวิชาทฤษฎี'!W148</f>
        <v>0</v>
      </c>
      <c r="Q148" s="62" t="str">
        <f>'2.คะแนนวิชาทฤษฎี'!X148</f>
        <v>F</v>
      </c>
      <c r="R148" s="26"/>
      <c r="S148" s="26"/>
    </row>
    <row r="149" spans="1:19" ht="30" customHeight="1">
      <c r="A149" s="25">
        <f>'2.คะแนนวิชาทฤษฎี'!A149</f>
        <v>135</v>
      </c>
      <c r="B149" s="41">
        <f>'2.คะแนนวิชาทฤษฎี'!B149</f>
        <v>0</v>
      </c>
      <c r="C149" s="41">
        <f>'2.คะแนนวิชาทฤษฎี'!C149</f>
        <v>0</v>
      </c>
      <c r="D149" s="41">
        <f>'2.คะแนนวิชาทฤษฎี'!D149</f>
        <v>0</v>
      </c>
      <c r="E149" s="41">
        <f>'2.คะแนนวิชาทฤษฎี'!E149</f>
        <v>0</v>
      </c>
      <c r="F149" s="112">
        <f>'2.คะแนนวิชาทฤษฎี'!M149</f>
        <v>0</v>
      </c>
      <c r="G149" s="112">
        <f>'2.คะแนนวิชาทฤษฎี'!N149</f>
        <v>0</v>
      </c>
      <c r="H149" s="112">
        <f>'2.คะแนนวิชาทฤษฎี'!O149</f>
        <v>0</v>
      </c>
      <c r="I149" s="112">
        <f>'2.คะแนนวิชาทฤษฎี'!P149</f>
        <v>0</v>
      </c>
      <c r="J149" s="112">
        <f>'2.คะแนนวิชาทฤษฎี'!Q149</f>
        <v>0</v>
      </c>
      <c r="K149" s="112">
        <f>'2.คะแนนวิชาทฤษฎี'!R149</f>
        <v>0</v>
      </c>
      <c r="L149" s="112">
        <f>'2.คะแนนวิชาทฤษฎี'!S149</f>
        <v>0</v>
      </c>
      <c r="M149" s="112">
        <f>'2.คะแนนวิชาทฤษฎี'!T149</f>
        <v>0</v>
      </c>
      <c r="N149" s="112">
        <f>'2.คะแนนวิชาทฤษฎี'!U149</f>
        <v>0</v>
      </c>
      <c r="O149" s="113">
        <f>'2.คะแนนวิชาทฤษฎี'!V149</f>
        <v>0</v>
      </c>
      <c r="P149" s="77">
        <f>'2.คะแนนวิชาทฤษฎี'!W149</f>
        <v>0</v>
      </c>
      <c r="Q149" s="62" t="str">
        <f>'2.คะแนนวิชาทฤษฎี'!X149</f>
        <v>F</v>
      </c>
      <c r="R149" s="26"/>
      <c r="S149" s="26"/>
    </row>
    <row r="150" spans="1:19" ht="28.5" customHeight="1">
      <c r="A150" s="25">
        <f>'2.คะแนนวิชาทฤษฎี'!A150</f>
        <v>136</v>
      </c>
      <c r="B150" s="41">
        <f>'2.คะแนนวิชาทฤษฎี'!B150</f>
        <v>0</v>
      </c>
      <c r="C150" s="41">
        <f>'2.คะแนนวิชาทฤษฎี'!C150</f>
        <v>0</v>
      </c>
      <c r="D150" s="41">
        <f>'2.คะแนนวิชาทฤษฎี'!D150</f>
        <v>0</v>
      </c>
      <c r="E150" s="41">
        <f>'2.คะแนนวิชาทฤษฎี'!E150</f>
        <v>0</v>
      </c>
      <c r="F150" s="112">
        <f>'2.คะแนนวิชาทฤษฎี'!M150</f>
        <v>0</v>
      </c>
      <c r="G150" s="112">
        <f>'2.คะแนนวิชาทฤษฎี'!N150</f>
        <v>0</v>
      </c>
      <c r="H150" s="112">
        <f>'2.คะแนนวิชาทฤษฎี'!O150</f>
        <v>0</v>
      </c>
      <c r="I150" s="112">
        <f>'2.คะแนนวิชาทฤษฎี'!P150</f>
        <v>0</v>
      </c>
      <c r="J150" s="112">
        <f>'2.คะแนนวิชาทฤษฎี'!Q150</f>
        <v>0</v>
      </c>
      <c r="K150" s="112">
        <f>'2.คะแนนวิชาทฤษฎี'!R150</f>
        <v>0</v>
      </c>
      <c r="L150" s="112">
        <f>'2.คะแนนวิชาทฤษฎี'!S150</f>
        <v>0</v>
      </c>
      <c r="M150" s="112">
        <f>'2.คะแนนวิชาทฤษฎี'!T150</f>
        <v>0</v>
      </c>
      <c r="N150" s="112">
        <f>'2.คะแนนวิชาทฤษฎี'!U150</f>
        <v>0</v>
      </c>
      <c r="O150" s="113">
        <f>'2.คะแนนวิชาทฤษฎี'!V150</f>
        <v>0</v>
      </c>
      <c r="P150" s="77">
        <f>'2.คะแนนวิชาทฤษฎี'!W150</f>
        <v>0</v>
      </c>
      <c r="Q150" s="62" t="str">
        <f>'2.คะแนนวิชาทฤษฎี'!X150</f>
        <v>F</v>
      </c>
      <c r="R150" s="26"/>
      <c r="S150" s="26"/>
    </row>
    <row r="151" spans="1:19" ht="24.75" customHeight="1">
      <c r="A151" s="25">
        <f>'2.คะแนนวิชาทฤษฎี'!A151</f>
        <v>137</v>
      </c>
      <c r="B151" s="41">
        <f>'2.คะแนนวิชาทฤษฎี'!B151</f>
        <v>0</v>
      </c>
      <c r="C151" s="41">
        <f>'2.คะแนนวิชาทฤษฎี'!C151</f>
        <v>0</v>
      </c>
      <c r="D151" s="41">
        <f>'2.คะแนนวิชาทฤษฎี'!D151</f>
        <v>0</v>
      </c>
      <c r="E151" s="41">
        <f>'2.คะแนนวิชาทฤษฎี'!E151</f>
        <v>0</v>
      </c>
      <c r="F151" s="112">
        <f>'2.คะแนนวิชาทฤษฎี'!M151</f>
        <v>0</v>
      </c>
      <c r="G151" s="112">
        <f>'2.คะแนนวิชาทฤษฎี'!N151</f>
        <v>0</v>
      </c>
      <c r="H151" s="112">
        <f>'2.คะแนนวิชาทฤษฎี'!O151</f>
        <v>0</v>
      </c>
      <c r="I151" s="112">
        <f>'2.คะแนนวิชาทฤษฎี'!P151</f>
        <v>0</v>
      </c>
      <c r="J151" s="112">
        <f>'2.คะแนนวิชาทฤษฎี'!Q151</f>
        <v>0</v>
      </c>
      <c r="K151" s="112">
        <f>'2.คะแนนวิชาทฤษฎี'!R151</f>
        <v>0</v>
      </c>
      <c r="L151" s="112">
        <f>'2.คะแนนวิชาทฤษฎี'!S151</f>
        <v>0</v>
      </c>
      <c r="M151" s="112">
        <f>'2.คะแนนวิชาทฤษฎี'!T151</f>
        <v>0</v>
      </c>
      <c r="N151" s="112">
        <f>'2.คะแนนวิชาทฤษฎี'!U151</f>
        <v>0</v>
      </c>
      <c r="O151" s="113">
        <f>'2.คะแนนวิชาทฤษฎี'!V151</f>
        <v>0</v>
      </c>
      <c r="P151" s="77">
        <f>'2.คะแนนวิชาทฤษฎี'!W151</f>
        <v>0</v>
      </c>
      <c r="Q151" s="62" t="str">
        <f>'2.คะแนนวิชาทฤษฎี'!X151</f>
        <v>F</v>
      </c>
      <c r="R151" s="26"/>
      <c r="S151" s="26"/>
    </row>
    <row r="152" spans="1:19" ht="25.5" customHeight="1">
      <c r="A152" s="25">
        <f>'2.คะแนนวิชาทฤษฎี'!A152</f>
        <v>138</v>
      </c>
      <c r="B152" s="41">
        <f>'2.คะแนนวิชาทฤษฎี'!B152</f>
        <v>0</v>
      </c>
      <c r="C152" s="41">
        <f>'2.คะแนนวิชาทฤษฎี'!C152</f>
        <v>0</v>
      </c>
      <c r="D152" s="41">
        <f>'2.คะแนนวิชาทฤษฎี'!D152</f>
        <v>0</v>
      </c>
      <c r="E152" s="41">
        <f>'2.คะแนนวิชาทฤษฎี'!E152</f>
        <v>0</v>
      </c>
      <c r="F152" s="112">
        <f>'2.คะแนนวิชาทฤษฎี'!M152</f>
        <v>0</v>
      </c>
      <c r="G152" s="112">
        <f>'2.คะแนนวิชาทฤษฎี'!N152</f>
        <v>0</v>
      </c>
      <c r="H152" s="112">
        <f>'2.คะแนนวิชาทฤษฎี'!O152</f>
        <v>0</v>
      </c>
      <c r="I152" s="112">
        <f>'2.คะแนนวิชาทฤษฎี'!P152</f>
        <v>0</v>
      </c>
      <c r="J152" s="112">
        <f>'2.คะแนนวิชาทฤษฎี'!Q152</f>
        <v>0</v>
      </c>
      <c r="K152" s="112">
        <f>'2.คะแนนวิชาทฤษฎี'!R152</f>
        <v>0</v>
      </c>
      <c r="L152" s="112">
        <f>'2.คะแนนวิชาทฤษฎี'!S152</f>
        <v>0</v>
      </c>
      <c r="M152" s="112">
        <f>'2.คะแนนวิชาทฤษฎี'!T152</f>
        <v>0</v>
      </c>
      <c r="N152" s="112">
        <f>'2.คะแนนวิชาทฤษฎี'!U152</f>
        <v>0</v>
      </c>
      <c r="O152" s="113">
        <f>'2.คะแนนวิชาทฤษฎี'!V152</f>
        <v>0</v>
      </c>
      <c r="P152" s="77">
        <f>'2.คะแนนวิชาทฤษฎี'!W152</f>
        <v>0</v>
      </c>
      <c r="Q152" s="62" t="str">
        <f>'2.คะแนนวิชาทฤษฎี'!X152</f>
        <v>F</v>
      </c>
      <c r="R152" s="26"/>
      <c r="S152" s="26"/>
    </row>
    <row r="153" spans="1:19">
      <c r="A153" s="25">
        <f>'2.คะแนนวิชาทฤษฎี'!A153</f>
        <v>139</v>
      </c>
      <c r="B153" s="41">
        <f>'2.คะแนนวิชาทฤษฎี'!B153</f>
        <v>0</v>
      </c>
      <c r="C153" s="41">
        <f>'2.คะแนนวิชาทฤษฎี'!C153</f>
        <v>0</v>
      </c>
      <c r="D153" s="41">
        <f>'2.คะแนนวิชาทฤษฎี'!D153</f>
        <v>0</v>
      </c>
      <c r="E153" s="41">
        <f>'2.คะแนนวิชาทฤษฎี'!E153</f>
        <v>0</v>
      </c>
      <c r="F153" s="112">
        <f>'2.คะแนนวิชาทฤษฎี'!M153</f>
        <v>0</v>
      </c>
      <c r="G153" s="112">
        <f>'2.คะแนนวิชาทฤษฎี'!N153</f>
        <v>0</v>
      </c>
      <c r="H153" s="112">
        <f>'2.คะแนนวิชาทฤษฎี'!O153</f>
        <v>0</v>
      </c>
      <c r="I153" s="112">
        <f>'2.คะแนนวิชาทฤษฎี'!P153</f>
        <v>0</v>
      </c>
      <c r="J153" s="112">
        <f>'2.คะแนนวิชาทฤษฎี'!Q153</f>
        <v>0</v>
      </c>
      <c r="K153" s="112">
        <f>'2.คะแนนวิชาทฤษฎี'!R153</f>
        <v>0</v>
      </c>
      <c r="L153" s="112">
        <f>'2.คะแนนวิชาทฤษฎี'!S153</f>
        <v>0</v>
      </c>
      <c r="M153" s="112">
        <f>'2.คะแนนวิชาทฤษฎี'!T153</f>
        <v>0</v>
      </c>
      <c r="N153" s="112">
        <f>'2.คะแนนวิชาทฤษฎี'!U153</f>
        <v>0</v>
      </c>
      <c r="O153" s="113">
        <f>'2.คะแนนวิชาทฤษฎี'!V153</f>
        <v>0</v>
      </c>
      <c r="P153" s="77">
        <f>'2.คะแนนวิชาทฤษฎี'!W153</f>
        <v>0</v>
      </c>
      <c r="Q153" s="62" t="str">
        <f>'2.คะแนนวิชาทฤษฎี'!X153</f>
        <v>F</v>
      </c>
    </row>
    <row r="154" spans="1:19">
      <c r="A154" s="25">
        <f>'2.คะแนนวิชาทฤษฎี'!A154</f>
        <v>140</v>
      </c>
      <c r="B154" s="41">
        <f>'2.คะแนนวิชาทฤษฎี'!B154</f>
        <v>0</v>
      </c>
      <c r="C154" s="41">
        <f>'2.คะแนนวิชาทฤษฎี'!C154</f>
        <v>0</v>
      </c>
      <c r="D154" s="41">
        <f>'2.คะแนนวิชาทฤษฎี'!D154</f>
        <v>0</v>
      </c>
      <c r="E154" s="41">
        <f>'2.คะแนนวิชาทฤษฎี'!E154</f>
        <v>0</v>
      </c>
      <c r="F154" s="112">
        <f>'2.คะแนนวิชาทฤษฎี'!M154</f>
        <v>0</v>
      </c>
      <c r="G154" s="112">
        <f>'2.คะแนนวิชาทฤษฎี'!N154</f>
        <v>0</v>
      </c>
      <c r="H154" s="112">
        <f>'2.คะแนนวิชาทฤษฎี'!O154</f>
        <v>0</v>
      </c>
      <c r="I154" s="112">
        <f>'2.คะแนนวิชาทฤษฎี'!P154</f>
        <v>0</v>
      </c>
      <c r="J154" s="112">
        <f>'2.คะแนนวิชาทฤษฎี'!Q154</f>
        <v>0</v>
      </c>
      <c r="K154" s="112">
        <f>'2.คะแนนวิชาทฤษฎี'!R154</f>
        <v>0</v>
      </c>
      <c r="L154" s="112">
        <f>'2.คะแนนวิชาทฤษฎี'!S154</f>
        <v>0</v>
      </c>
      <c r="M154" s="112">
        <f>'2.คะแนนวิชาทฤษฎี'!T154</f>
        <v>0</v>
      </c>
      <c r="N154" s="112">
        <f>'2.คะแนนวิชาทฤษฎี'!U154</f>
        <v>0</v>
      </c>
      <c r="O154" s="113">
        <f>'2.คะแนนวิชาทฤษฎี'!V154</f>
        <v>0</v>
      </c>
      <c r="P154" s="77">
        <f>'2.คะแนนวิชาทฤษฎี'!W154</f>
        <v>0</v>
      </c>
      <c r="Q154" s="62" t="str">
        <f>'2.คะแนนวิชาทฤษฎี'!X154</f>
        <v>F</v>
      </c>
    </row>
    <row r="155" spans="1:19">
      <c r="A155" s="25">
        <f>'2.คะแนนวิชาทฤษฎี'!A155</f>
        <v>141</v>
      </c>
      <c r="B155" s="41">
        <f>'2.คะแนนวิชาทฤษฎี'!B155</f>
        <v>0</v>
      </c>
      <c r="C155" s="41">
        <f>'2.คะแนนวิชาทฤษฎี'!C155</f>
        <v>0</v>
      </c>
      <c r="D155" s="41">
        <f>'2.คะแนนวิชาทฤษฎี'!D155</f>
        <v>0</v>
      </c>
      <c r="E155" s="41">
        <f>'2.คะแนนวิชาทฤษฎี'!E155</f>
        <v>0</v>
      </c>
      <c r="F155" s="112">
        <f>'2.คะแนนวิชาทฤษฎี'!M155</f>
        <v>0</v>
      </c>
      <c r="G155" s="112">
        <f>'2.คะแนนวิชาทฤษฎี'!N155</f>
        <v>0</v>
      </c>
      <c r="H155" s="112">
        <f>'2.คะแนนวิชาทฤษฎี'!O155</f>
        <v>0</v>
      </c>
      <c r="I155" s="112">
        <f>'2.คะแนนวิชาทฤษฎี'!P155</f>
        <v>0</v>
      </c>
      <c r="J155" s="112">
        <f>'2.คะแนนวิชาทฤษฎี'!Q155</f>
        <v>0</v>
      </c>
      <c r="K155" s="112">
        <f>'2.คะแนนวิชาทฤษฎี'!R155</f>
        <v>0</v>
      </c>
      <c r="L155" s="112">
        <f>'2.คะแนนวิชาทฤษฎี'!S155</f>
        <v>0</v>
      </c>
      <c r="M155" s="112">
        <f>'2.คะแนนวิชาทฤษฎี'!T155</f>
        <v>0</v>
      </c>
      <c r="N155" s="112">
        <f>'2.คะแนนวิชาทฤษฎี'!U155</f>
        <v>0</v>
      </c>
      <c r="O155" s="113">
        <f>'2.คะแนนวิชาทฤษฎี'!V155</f>
        <v>0</v>
      </c>
      <c r="P155" s="77">
        <f>'2.คะแนนวิชาทฤษฎี'!W155</f>
        <v>0</v>
      </c>
      <c r="Q155" s="62" t="str">
        <f>'2.คะแนนวิชาทฤษฎี'!X155</f>
        <v>F</v>
      </c>
    </row>
    <row r="156" spans="1:19">
      <c r="A156" s="25">
        <f>'2.คะแนนวิชาทฤษฎี'!A156</f>
        <v>142</v>
      </c>
      <c r="B156" s="41">
        <f>'2.คะแนนวิชาทฤษฎี'!B156</f>
        <v>0</v>
      </c>
      <c r="C156" s="41">
        <f>'2.คะแนนวิชาทฤษฎี'!C156</f>
        <v>0</v>
      </c>
      <c r="D156" s="41">
        <f>'2.คะแนนวิชาทฤษฎี'!D156</f>
        <v>0</v>
      </c>
      <c r="E156" s="41">
        <f>'2.คะแนนวิชาทฤษฎี'!E156</f>
        <v>0</v>
      </c>
      <c r="F156" s="112">
        <f>'2.คะแนนวิชาทฤษฎี'!M156</f>
        <v>0</v>
      </c>
      <c r="G156" s="112">
        <f>'2.คะแนนวิชาทฤษฎี'!N156</f>
        <v>0</v>
      </c>
      <c r="H156" s="112">
        <f>'2.คะแนนวิชาทฤษฎี'!O156</f>
        <v>0</v>
      </c>
      <c r="I156" s="112">
        <f>'2.คะแนนวิชาทฤษฎี'!P156</f>
        <v>0</v>
      </c>
      <c r="J156" s="112">
        <f>'2.คะแนนวิชาทฤษฎี'!Q156</f>
        <v>0</v>
      </c>
      <c r="K156" s="112">
        <f>'2.คะแนนวิชาทฤษฎี'!R156</f>
        <v>0</v>
      </c>
      <c r="L156" s="112">
        <f>'2.คะแนนวิชาทฤษฎี'!S156</f>
        <v>0</v>
      </c>
      <c r="M156" s="112">
        <f>'2.คะแนนวิชาทฤษฎี'!T156</f>
        <v>0</v>
      </c>
      <c r="N156" s="112">
        <f>'2.คะแนนวิชาทฤษฎี'!U156</f>
        <v>0</v>
      </c>
      <c r="O156" s="113">
        <f>'2.คะแนนวิชาทฤษฎี'!V156</f>
        <v>0</v>
      </c>
      <c r="P156" s="77">
        <f>'2.คะแนนวิชาทฤษฎี'!W156</f>
        <v>0</v>
      </c>
      <c r="Q156" s="62" t="str">
        <f>'2.คะแนนวิชาทฤษฎี'!X156</f>
        <v>F</v>
      </c>
    </row>
    <row r="157" spans="1:19">
      <c r="A157" s="25">
        <f>'2.คะแนนวิชาทฤษฎี'!A157</f>
        <v>143</v>
      </c>
      <c r="B157" s="41">
        <f>'2.คะแนนวิชาทฤษฎี'!B157</f>
        <v>0</v>
      </c>
      <c r="C157" s="41">
        <f>'2.คะแนนวิชาทฤษฎี'!C157</f>
        <v>0</v>
      </c>
      <c r="D157" s="41">
        <f>'2.คะแนนวิชาทฤษฎี'!D157</f>
        <v>0</v>
      </c>
      <c r="E157" s="41">
        <f>'2.คะแนนวิชาทฤษฎี'!E157</f>
        <v>0</v>
      </c>
      <c r="F157" s="112">
        <f>'2.คะแนนวิชาทฤษฎี'!M157</f>
        <v>0</v>
      </c>
      <c r="G157" s="112">
        <f>'2.คะแนนวิชาทฤษฎี'!N157</f>
        <v>0</v>
      </c>
      <c r="H157" s="112">
        <f>'2.คะแนนวิชาทฤษฎี'!O157</f>
        <v>0</v>
      </c>
      <c r="I157" s="112">
        <f>'2.คะแนนวิชาทฤษฎี'!P157</f>
        <v>0</v>
      </c>
      <c r="J157" s="112">
        <f>'2.คะแนนวิชาทฤษฎี'!Q157</f>
        <v>0</v>
      </c>
      <c r="K157" s="112">
        <f>'2.คะแนนวิชาทฤษฎี'!R157</f>
        <v>0</v>
      </c>
      <c r="L157" s="112">
        <f>'2.คะแนนวิชาทฤษฎี'!S157</f>
        <v>0</v>
      </c>
      <c r="M157" s="112">
        <f>'2.คะแนนวิชาทฤษฎี'!T157</f>
        <v>0</v>
      </c>
      <c r="N157" s="112">
        <f>'2.คะแนนวิชาทฤษฎี'!U157</f>
        <v>0</v>
      </c>
      <c r="O157" s="113">
        <f>'2.คะแนนวิชาทฤษฎี'!V157</f>
        <v>0</v>
      </c>
      <c r="P157" s="77">
        <f>'2.คะแนนวิชาทฤษฎี'!W157</f>
        <v>0</v>
      </c>
      <c r="Q157" s="62" t="str">
        <f>'2.คะแนนวิชาทฤษฎี'!X157</f>
        <v>F</v>
      </c>
    </row>
    <row r="158" spans="1:19">
      <c r="A158" s="25">
        <f>'2.คะแนนวิชาทฤษฎี'!A158</f>
        <v>144</v>
      </c>
      <c r="B158" s="41">
        <f>'2.คะแนนวิชาทฤษฎี'!B158</f>
        <v>0</v>
      </c>
      <c r="C158" s="41">
        <f>'2.คะแนนวิชาทฤษฎี'!C158</f>
        <v>0</v>
      </c>
      <c r="D158" s="41">
        <f>'2.คะแนนวิชาทฤษฎี'!D158</f>
        <v>0</v>
      </c>
      <c r="E158" s="41">
        <f>'2.คะแนนวิชาทฤษฎี'!E158</f>
        <v>0</v>
      </c>
      <c r="F158" s="112">
        <f>'2.คะแนนวิชาทฤษฎี'!M158</f>
        <v>0</v>
      </c>
      <c r="G158" s="112">
        <f>'2.คะแนนวิชาทฤษฎี'!N158</f>
        <v>0</v>
      </c>
      <c r="H158" s="112">
        <f>'2.คะแนนวิชาทฤษฎี'!O158</f>
        <v>0</v>
      </c>
      <c r="I158" s="112">
        <f>'2.คะแนนวิชาทฤษฎี'!P158</f>
        <v>0</v>
      </c>
      <c r="J158" s="112">
        <f>'2.คะแนนวิชาทฤษฎี'!Q158</f>
        <v>0</v>
      </c>
      <c r="K158" s="112">
        <f>'2.คะแนนวิชาทฤษฎี'!R158</f>
        <v>0</v>
      </c>
      <c r="L158" s="112">
        <f>'2.คะแนนวิชาทฤษฎี'!S158</f>
        <v>0</v>
      </c>
      <c r="M158" s="112">
        <f>'2.คะแนนวิชาทฤษฎี'!T158</f>
        <v>0</v>
      </c>
      <c r="N158" s="112">
        <f>'2.คะแนนวิชาทฤษฎี'!U158</f>
        <v>0</v>
      </c>
      <c r="O158" s="113">
        <f>'2.คะแนนวิชาทฤษฎี'!V158</f>
        <v>0</v>
      </c>
      <c r="P158" s="77">
        <f>'2.คะแนนวิชาทฤษฎี'!W158</f>
        <v>0</v>
      </c>
      <c r="Q158" s="62" t="str">
        <f>'2.คะแนนวิชาทฤษฎี'!X158</f>
        <v>F</v>
      </c>
    </row>
    <row r="159" spans="1:19">
      <c r="A159" s="25">
        <f>'2.คะแนนวิชาทฤษฎี'!A159</f>
        <v>145</v>
      </c>
      <c r="B159" s="41">
        <f>'2.คะแนนวิชาทฤษฎี'!B159</f>
        <v>0</v>
      </c>
      <c r="C159" s="41">
        <f>'2.คะแนนวิชาทฤษฎี'!C159</f>
        <v>0</v>
      </c>
      <c r="D159" s="41">
        <f>'2.คะแนนวิชาทฤษฎี'!D159</f>
        <v>0</v>
      </c>
      <c r="E159" s="41">
        <f>'2.คะแนนวิชาทฤษฎี'!E159</f>
        <v>0</v>
      </c>
      <c r="F159" s="112">
        <f>'2.คะแนนวิชาทฤษฎี'!M159</f>
        <v>0</v>
      </c>
      <c r="G159" s="112">
        <f>'2.คะแนนวิชาทฤษฎี'!N159</f>
        <v>0</v>
      </c>
      <c r="H159" s="112">
        <f>'2.คะแนนวิชาทฤษฎี'!O159</f>
        <v>0</v>
      </c>
      <c r="I159" s="112">
        <f>'2.คะแนนวิชาทฤษฎี'!P159</f>
        <v>0</v>
      </c>
      <c r="J159" s="112">
        <f>'2.คะแนนวิชาทฤษฎี'!Q159</f>
        <v>0</v>
      </c>
      <c r="K159" s="112">
        <f>'2.คะแนนวิชาทฤษฎี'!R159</f>
        <v>0</v>
      </c>
      <c r="L159" s="112">
        <f>'2.คะแนนวิชาทฤษฎี'!S159</f>
        <v>0</v>
      </c>
      <c r="M159" s="112">
        <f>'2.คะแนนวิชาทฤษฎี'!T159</f>
        <v>0</v>
      </c>
      <c r="N159" s="112">
        <f>'2.คะแนนวิชาทฤษฎี'!U159</f>
        <v>0</v>
      </c>
      <c r="O159" s="113">
        <f>'2.คะแนนวิชาทฤษฎี'!V159</f>
        <v>0</v>
      </c>
      <c r="P159" s="77">
        <f>'2.คะแนนวิชาทฤษฎี'!W159</f>
        <v>0</v>
      </c>
      <c r="Q159" s="62" t="str">
        <f>'2.คะแนนวิชาทฤษฎี'!X159</f>
        <v>F</v>
      </c>
    </row>
    <row r="160" spans="1:19">
      <c r="A160" s="25">
        <f>'2.คะแนนวิชาทฤษฎี'!A160</f>
        <v>146</v>
      </c>
      <c r="B160" s="41">
        <f>'2.คะแนนวิชาทฤษฎี'!B160</f>
        <v>0</v>
      </c>
      <c r="C160" s="41">
        <f>'2.คะแนนวิชาทฤษฎี'!C160</f>
        <v>0</v>
      </c>
      <c r="D160" s="41">
        <f>'2.คะแนนวิชาทฤษฎี'!D160</f>
        <v>0</v>
      </c>
      <c r="E160" s="41">
        <f>'2.คะแนนวิชาทฤษฎี'!E160</f>
        <v>0</v>
      </c>
      <c r="F160" s="112">
        <f>'2.คะแนนวิชาทฤษฎี'!M160</f>
        <v>0</v>
      </c>
      <c r="G160" s="112">
        <f>'2.คะแนนวิชาทฤษฎี'!N160</f>
        <v>0</v>
      </c>
      <c r="H160" s="112">
        <f>'2.คะแนนวิชาทฤษฎี'!O160</f>
        <v>0</v>
      </c>
      <c r="I160" s="112">
        <f>'2.คะแนนวิชาทฤษฎี'!P160</f>
        <v>0</v>
      </c>
      <c r="J160" s="112">
        <f>'2.คะแนนวิชาทฤษฎี'!Q160</f>
        <v>0</v>
      </c>
      <c r="K160" s="112">
        <f>'2.คะแนนวิชาทฤษฎี'!R160</f>
        <v>0</v>
      </c>
      <c r="L160" s="112">
        <f>'2.คะแนนวิชาทฤษฎี'!S160</f>
        <v>0</v>
      </c>
      <c r="M160" s="112">
        <f>'2.คะแนนวิชาทฤษฎี'!T160</f>
        <v>0</v>
      </c>
      <c r="N160" s="112">
        <f>'2.คะแนนวิชาทฤษฎี'!U160</f>
        <v>0</v>
      </c>
      <c r="O160" s="113">
        <f>'2.คะแนนวิชาทฤษฎี'!V160</f>
        <v>0</v>
      </c>
      <c r="P160" s="77">
        <f>'2.คะแนนวิชาทฤษฎี'!W160</f>
        <v>0</v>
      </c>
      <c r="Q160" s="62" t="str">
        <f>'2.คะแนนวิชาทฤษฎี'!X160</f>
        <v>F</v>
      </c>
    </row>
    <row r="161" spans="1:17">
      <c r="A161" s="25">
        <f>'2.คะแนนวิชาทฤษฎี'!A161</f>
        <v>147</v>
      </c>
      <c r="B161" s="41">
        <f>'2.คะแนนวิชาทฤษฎี'!B161</f>
        <v>0</v>
      </c>
      <c r="C161" s="41">
        <f>'2.คะแนนวิชาทฤษฎี'!C161</f>
        <v>0</v>
      </c>
      <c r="D161" s="41">
        <f>'2.คะแนนวิชาทฤษฎี'!D161</f>
        <v>0</v>
      </c>
      <c r="E161" s="41">
        <f>'2.คะแนนวิชาทฤษฎี'!E161</f>
        <v>0</v>
      </c>
      <c r="F161" s="112">
        <f>'2.คะแนนวิชาทฤษฎี'!M161</f>
        <v>0</v>
      </c>
      <c r="G161" s="112">
        <f>'2.คะแนนวิชาทฤษฎี'!N161</f>
        <v>0</v>
      </c>
      <c r="H161" s="112">
        <f>'2.คะแนนวิชาทฤษฎี'!O161</f>
        <v>0</v>
      </c>
      <c r="I161" s="112">
        <f>'2.คะแนนวิชาทฤษฎี'!P161</f>
        <v>0</v>
      </c>
      <c r="J161" s="112">
        <f>'2.คะแนนวิชาทฤษฎี'!Q161</f>
        <v>0</v>
      </c>
      <c r="K161" s="112">
        <f>'2.คะแนนวิชาทฤษฎี'!R161</f>
        <v>0</v>
      </c>
      <c r="L161" s="112">
        <f>'2.คะแนนวิชาทฤษฎี'!S161</f>
        <v>0</v>
      </c>
      <c r="M161" s="112">
        <f>'2.คะแนนวิชาทฤษฎี'!T161</f>
        <v>0</v>
      </c>
      <c r="N161" s="112">
        <f>'2.คะแนนวิชาทฤษฎี'!U161</f>
        <v>0</v>
      </c>
      <c r="O161" s="113">
        <f>'2.คะแนนวิชาทฤษฎี'!V161</f>
        <v>0</v>
      </c>
      <c r="P161" s="77">
        <f>'2.คะแนนวิชาทฤษฎี'!W161</f>
        <v>0</v>
      </c>
      <c r="Q161" s="62" t="str">
        <f>'2.คะแนนวิชาทฤษฎี'!X161</f>
        <v>F</v>
      </c>
    </row>
    <row r="162" spans="1:17">
      <c r="A162" s="25">
        <f>'2.คะแนนวิชาทฤษฎี'!A162</f>
        <v>148</v>
      </c>
      <c r="B162" s="41">
        <f>'2.คะแนนวิชาทฤษฎี'!B162</f>
        <v>0</v>
      </c>
      <c r="C162" s="41">
        <f>'2.คะแนนวิชาทฤษฎี'!C162</f>
        <v>0</v>
      </c>
      <c r="D162" s="41">
        <f>'2.คะแนนวิชาทฤษฎี'!D162</f>
        <v>0</v>
      </c>
      <c r="E162" s="41">
        <f>'2.คะแนนวิชาทฤษฎี'!E162</f>
        <v>0</v>
      </c>
      <c r="F162" s="112">
        <f>'2.คะแนนวิชาทฤษฎี'!M162</f>
        <v>0</v>
      </c>
      <c r="G162" s="112">
        <f>'2.คะแนนวิชาทฤษฎี'!N162</f>
        <v>0</v>
      </c>
      <c r="H162" s="112">
        <f>'2.คะแนนวิชาทฤษฎี'!O162</f>
        <v>0</v>
      </c>
      <c r="I162" s="112">
        <f>'2.คะแนนวิชาทฤษฎี'!P162</f>
        <v>0</v>
      </c>
      <c r="J162" s="112">
        <f>'2.คะแนนวิชาทฤษฎี'!Q162</f>
        <v>0</v>
      </c>
      <c r="K162" s="112">
        <f>'2.คะแนนวิชาทฤษฎี'!R162</f>
        <v>0</v>
      </c>
      <c r="L162" s="112">
        <f>'2.คะแนนวิชาทฤษฎี'!S162</f>
        <v>0</v>
      </c>
      <c r="M162" s="112">
        <f>'2.คะแนนวิชาทฤษฎี'!T162</f>
        <v>0</v>
      </c>
      <c r="N162" s="112">
        <f>'2.คะแนนวิชาทฤษฎี'!U162</f>
        <v>0</v>
      </c>
      <c r="O162" s="113">
        <f>'2.คะแนนวิชาทฤษฎี'!V162</f>
        <v>0</v>
      </c>
      <c r="P162" s="77">
        <f>'2.คะแนนวิชาทฤษฎี'!W162</f>
        <v>0</v>
      </c>
      <c r="Q162" s="62" t="str">
        <f>'2.คะแนนวิชาทฤษฎี'!X162</f>
        <v>F</v>
      </c>
    </row>
    <row r="163" spans="1:17">
      <c r="A163" s="25">
        <f>'2.คะแนนวิชาทฤษฎี'!A163</f>
        <v>149</v>
      </c>
      <c r="B163" s="41">
        <f>'2.คะแนนวิชาทฤษฎี'!B163</f>
        <v>0</v>
      </c>
      <c r="C163" s="41">
        <f>'2.คะแนนวิชาทฤษฎี'!C163</f>
        <v>0</v>
      </c>
      <c r="D163" s="41">
        <f>'2.คะแนนวิชาทฤษฎี'!D163</f>
        <v>0</v>
      </c>
      <c r="E163" s="41">
        <f>'2.คะแนนวิชาทฤษฎี'!E163</f>
        <v>0</v>
      </c>
      <c r="F163" s="112">
        <f>'2.คะแนนวิชาทฤษฎี'!M163</f>
        <v>0</v>
      </c>
      <c r="G163" s="112">
        <f>'2.คะแนนวิชาทฤษฎี'!N163</f>
        <v>0</v>
      </c>
      <c r="H163" s="112">
        <f>'2.คะแนนวิชาทฤษฎี'!O163</f>
        <v>0</v>
      </c>
      <c r="I163" s="112">
        <f>'2.คะแนนวิชาทฤษฎี'!P163</f>
        <v>0</v>
      </c>
      <c r="J163" s="112">
        <f>'2.คะแนนวิชาทฤษฎี'!Q163</f>
        <v>0</v>
      </c>
      <c r="K163" s="112">
        <f>'2.คะแนนวิชาทฤษฎี'!R163</f>
        <v>0</v>
      </c>
      <c r="L163" s="112">
        <f>'2.คะแนนวิชาทฤษฎี'!S163</f>
        <v>0</v>
      </c>
      <c r="M163" s="112">
        <f>'2.คะแนนวิชาทฤษฎี'!T163</f>
        <v>0</v>
      </c>
      <c r="N163" s="112">
        <f>'2.คะแนนวิชาทฤษฎี'!U163</f>
        <v>0</v>
      </c>
      <c r="O163" s="113">
        <f>'2.คะแนนวิชาทฤษฎี'!V163</f>
        <v>0</v>
      </c>
      <c r="P163" s="77">
        <f>'2.คะแนนวิชาทฤษฎี'!W163</f>
        <v>0</v>
      </c>
      <c r="Q163" s="62" t="str">
        <f>'2.คะแนนวิชาทฤษฎี'!X163</f>
        <v>F</v>
      </c>
    </row>
    <row r="164" spans="1:17">
      <c r="A164" s="25">
        <f>'2.คะแนนวิชาทฤษฎี'!A164</f>
        <v>150</v>
      </c>
      <c r="B164" s="41">
        <f>'2.คะแนนวิชาทฤษฎี'!B164</f>
        <v>0</v>
      </c>
      <c r="C164" s="41">
        <f>'2.คะแนนวิชาทฤษฎี'!C164</f>
        <v>0</v>
      </c>
      <c r="D164" s="41">
        <f>'2.คะแนนวิชาทฤษฎี'!D164</f>
        <v>0</v>
      </c>
      <c r="E164" s="41">
        <f>'2.คะแนนวิชาทฤษฎี'!E164</f>
        <v>0</v>
      </c>
      <c r="F164" s="112">
        <f>'2.คะแนนวิชาทฤษฎี'!M164</f>
        <v>0</v>
      </c>
      <c r="G164" s="112">
        <f>'2.คะแนนวิชาทฤษฎี'!N164</f>
        <v>0</v>
      </c>
      <c r="H164" s="112">
        <f>'2.คะแนนวิชาทฤษฎี'!O164</f>
        <v>0</v>
      </c>
      <c r="I164" s="112">
        <f>'2.คะแนนวิชาทฤษฎี'!P164</f>
        <v>0</v>
      </c>
      <c r="J164" s="112">
        <f>'2.คะแนนวิชาทฤษฎี'!Q164</f>
        <v>0</v>
      </c>
      <c r="K164" s="112">
        <f>'2.คะแนนวิชาทฤษฎี'!R164</f>
        <v>0</v>
      </c>
      <c r="L164" s="112">
        <f>'2.คะแนนวิชาทฤษฎี'!S164</f>
        <v>0</v>
      </c>
      <c r="M164" s="112">
        <f>'2.คะแนนวิชาทฤษฎี'!T164</f>
        <v>0</v>
      </c>
      <c r="N164" s="112">
        <f>'2.คะแนนวิชาทฤษฎี'!U164</f>
        <v>0</v>
      </c>
      <c r="O164" s="113">
        <f>'2.คะแนนวิชาทฤษฎี'!V164</f>
        <v>0</v>
      </c>
      <c r="P164" s="77">
        <f>'2.คะแนนวิชาทฤษฎี'!W164</f>
        <v>0</v>
      </c>
      <c r="Q164" s="62" t="str">
        <f>'2.คะแนนวิชาทฤษฎี'!X164</f>
        <v>F</v>
      </c>
    </row>
    <row r="165" spans="1:17">
      <c r="A165" s="25">
        <f>'2.คะแนนวิชาทฤษฎี'!A165</f>
        <v>151</v>
      </c>
      <c r="B165" s="41">
        <f>'2.คะแนนวิชาทฤษฎี'!B165</f>
        <v>0</v>
      </c>
      <c r="C165" s="41">
        <f>'2.คะแนนวิชาทฤษฎี'!C165</f>
        <v>0</v>
      </c>
      <c r="D165" s="41">
        <f>'2.คะแนนวิชาทฤษฎี'!D165</f>
        <v>0</v>
      </c>
      <c r="E165" s="41">
        <f>'2.คะแนนวิชาทฤษฎี'!E165</f>
        <v>0</v>
      </c>
      <c r="F165" s="112">
        <f>'2.คะแนนวิชาทฤษฎี'!M165</f>
        <v>0</v>
      </c>
      <c r="G165" s="112">
        <f>'2.คะแนนวิชาทฤษฎี'!N165</f>
        <v>0</v>
      </c>
      <c r="H165" s="112">
        <f>'2.คะแนนวิชาทฤษฎี'!O165</f>
        <v>0</v>
      </c>
      <c r="I165" s="112">
        <f>'2.คะแนนวิชาทฤษฎี'!P165</f>
        <v>0</v>
      </c>
      <c r="J165" s="112">
        <f>'2.คะแนนวิชาทฤษฎี'!Q165</f>
        <v>0</v>
      </c>
      <c r="K165" s="112">
        <f>'2.คะแนนวิชาทฤษฎี'!R165</f>
        <v>0</v>
      </c>
      <c r="L165" s="112">
        <f>'2.คะแนนวิชาทฤษฎี'!S165</f>
        <v>0</v>
      </c>
      <c r="M165" s="112">
        <f>'2.คะแนนวิชาทฤษฎี'!T165</f>
        <v>0</v>
      </c>
      <c r="N165" s="112">
        <f>'2.คะแนนวิชาทฤษฎี'!U165</f>
        <v>0</v>
      </c>
      <c r="O165" s="113">
        <f>'2.คะแนนวิชาทฤษฎี'!V165</f>
        <v>0</v>
      </c>
      <c r="P165" s="77">
        <f>'2.คะแนนวิชาทฤษฎี'!W165</f>
        <v>0</v>
      </c>
      <c r="Q165" s="62" t="str">
        <f>'2.คะแนนวิชาทฤษฎี'!X165</f>
        <v>F</v>
      </c>
    </row>
    <row r="166" spans="1:17">
      <c r="A166" s="25">
        <f>'2.คะแนนวิชาทฤษฎี'!A166</f>
        <v>152</v>
      </c>
      <c r="B166" s="41">
        <f>'2.คะแนนวิชาทฤษฎี'!B166</f>
        <v>0</v>
      </c>
      <c r="C166" s="41">
        <f>'2.คะแนนวิชาทฤษฎี'!C166</f>
        <v>0</v>
      </c>
      <c r="D166" s="41">
        <f>'2.คะแนนวิชาทฤษฎี'!D166</f>
        <v>0</v>
      </c>
      <c r="E166" s="41">
        <f>'2.คะแนนวิชาทฤษฎี'!E166</f>
        <v>0</v>
      </c>
      <c r="F166" s="112">
        <f>'2.คะแนนวิชาทฤษฎี'!M166</f>
        <v>0</v>
      </c>
      <c r="G166" s="112">
        <f>'2.คะแนนวิชาทฤษฎี'!N166</f>
        <v>0</v>
      </c>
      <c r="H166" s="112">
        <f>'2.คะแนนวิชาทฤษฎี'!O166</f>
        <v>0</v>
      </c>
      <c r="I166" s="112">
        <f>'2.คะแนนวิชาทฤษฎี'!P166</f>
        <v>0</v>
      </c>
      <c r="J166" s="112">
        <f>'2.คะแนนวิชาทฤษฎี'!Q166</f>
        <v>0</v>
      </c>
      <c r="K166" s="112">
        <f>'2.คะแนนวิชาทฤษฎี'!R166</f>
        <v>0</v>
      </c>
      <c r="L166" s="112">
        <f>'2.คะแนนวิชาทฤษฎี'!S166</f>
        <v>0</v>
      </c>
      <c r="M166" s="112">
        <f>'2.คะแนนวิชาทฤษฎี'!T166</f>
        <v>0</v>
      </c>
      <c r="N166" s="112">
        <f>'2.คะแนนวิชาทฤษฎี'!U166</f>
        <v>0</v>
      </c>
      <c r="O166" s="113">
        <f>'2.คะแนนวิชาทฤษฎี'!V166</f>
        <v>0</v>
      </c>
      <c r="P166" s="77">
        <f>'2.คะแนนวิชาทฤษฎี'!W166</f>
        <v>0</v>
      </c>
      <c r="Q166" s="62" t="str">
        <f>'2.คะแนนวิชาทฤษฎี'!X166</f>
        <v>F</v>
      </c>
    </row>
    <row r="167" spans="1:17">
      <c r="A167" s="25">
        <f>'2.คะแนนวิชาทฤษฎี'!A167</f>
        <v>153</v>
      </c>
      <c r="B167" s="41">
        <f>'2.คะแนนวิชาทฤษฎี'!B167</f>
        <v>0</v>
      </c>
      <c r="C167" s="41">
        <f>'2.คะแนนวิชาทฤษฎี'!C167</f>
        <v>0</v>
      </c>
      <c r="D167" s="41">
        <f>'2.คะแนนวิชาทฤษฎี'!D167</f>
        <v>0</v>
      </c>
      <c r="E167" s="41">
        <f>'2.คะแนนวิชาทฤษฎี'!E167</f>
        <v>0</v>
      </c>
      <c r="F167" s="112">
        <f>'2.คะแนนวิชาทฤษฎี'!M167</f>
        <v>0</v>
      </c>
      <c r="G167" s="112">
        <f>'2.คะแนนวิชาทฤษฎี'!N167</f>
        <v>0</v>
      </c>
      <c r="H167" s="112">
        <f>'2.คะแนนวิชาทฤษฎี'!O167</f>
        <v>0</v>
      </c>
      <c r="I167" s="112">
        <f>'2.คะแนนวิชาทฤษฎี'!P167</f>
        <v>0</v>
      </c>
      <c r="J167" s="112">
        <f>'2.คะแนนวิชาทฤษฎี'!Q167</f>
        <v>0</v>
      </c>
      <c r="K167" s="112">
        <f>'2.คะแนนวิชาทฤษฎี'!R167</f>
        <v>0</v>
      </c>
      <c r="L167" s="112">
        <f>'2.คะแนนวิชาทฤษฎี'!S167</f>
        <v>0</v>
      </c>
      <c r="M167" s="112">
        <f>'2.คะแนนวิชาทฤษฎี'!T167</f>
        <v>0</v>
      </c>
      <c r="N167" s="112">
        <f>'2.คะแนนวิชาทฤษฎี'!U167</f>
        <v>0</v>
      </c>
      <c r="O167" s="113">
        <f>'2.คะแนนวิชาทฤษฎี'!V167</f>
        <v>0</v>
      </c>
      <c r="P167" s="77">
        <f>'2.คะแนนวิชาทฤษฎี'!W167</f>
        <v>0</v>
      </c>
      <c r="Q167" s="62" t="str">
        <f>'2.คะแนนวิชาทฤษฎี'!X167</f>
        <v>F</v>
      </c>
    </row>
    <row r="168" spans="1:17">
      <c r="A168" s="25">
        <f>'2.คะแนนวิชาทฤษฎี'!A168</f>
        <v>154</v>
      </c>
      <c r="B168" s="41">
        <f>'2.คะแนนวิชาทฤษฎี'!B168</f>
        <v>0</v>
      </c>
      <c r="C168" s="41">
        <f>'2.คะแนนวิชาทฤษฎี'!C168</f>
        <v>0</v>
      </c>
      <c r="D168" s="41">
        <f>'2.คะแนนวิชาทฤษฎี'!D168</f>
        <v>0</v>
      </c>
      <c r="E168" s="41">
        <f>'2.คะแนนวิชาทฤษฎี'!E168</f>
        <v>0</v>
      </c>
      <c r="F168" s="112">
        <f>'2.คะแนนวิชาทฤษฎี'!M168</f>
        <v>0</v>
      </c>
      <c r="G168" s="112">
        <f>'2.คะแนนวิชาทฤษฎี'!N168</f>
        <v>0</v>
      </c>
      <c r="H168" s="112">
        <f>'2.คะแนนวิชาทฤษฎี'!O168</f>
        <v>0</v>
      </c>
      <c r="I168" s="112">
        <f>'2.คะแนนวิชาทฤษฎี'!P168</f>
        <v>0</v>
      </c>
      <c r="J168" s="112">
        <f>'2.คะแนนวิชาทฤษฎี'!Q168</f>
        <v>0</v>
      </c>
      <c r="K168" s="112">
        <f>'2.คะแนนวิชาทฤษฎี'!R168</f>
        <v>0</v>
      </c>
      <c r="L168" s="112">
        <f>'2.คะแนนวิชาทฤษฎี'!S168</f>
        <v>0</v>
      </c>
      <c r="M168" s="112">
        <f>'2.คะแนนวิชาทฤษฎี'!T168</f>
        <v>0</v>
      </c>
      <c r="N168" s="112">
        <f>'2.คะแนนวิชาทฤษฎี'!U168</f>
        <v>0</v>
      </c>
      <c r="O168" s="113">
        <f>'2.คะแนนวิชาทฤษฎี'!V168</f>
        <v>0</v>
      </c>
      <c r="P168" s="77">
        <f>'2.คะแนนวิชาทฤษฎี'!W168</f>
        <v>0</v>
      </c>
      <c r="Q168" s="62" t="str">
        <f>'2.คะแนนวิชาทฤษฎี'!X168</f>
        <v>F</v>
      </c>
    </row>
    <row r="169" spans="1:17">
      <c r="A169" s="25">
        <f>'2.คะแนนวิชาทฤษฎี'!A169</f>
        <v>155</v>
      </c>
      <c r="B169" s="41">
        <f>'2.คะแนนวิชาทฤษฎี'!B169</f>
        <v>0</v>
      </c>
      <c r="C169" s="41">
        <f>'2.คะแนนวิชาทฤษฎี'!C169</f>
        <v>0</v>
      </c>
      <c r="D169" s="41">
        <f>'2.คะแนนวิชาทฤษฎี'!D169</f>
        <v>0</v>
      </c>
      <c r="E169" s="41">
        <f>'2.คะแนนวิชาทฤษฎี'!E169</f>
        <v>0</v>
      </c>
      <c r="F169" s="112">
        <f>'2.คะแนนวิชาทฤษฎี'!M169</f>
        <v>0</v>
      </c>
      <c r="G169" s="112">
        <f>'2.คะแนนวิชาทฤษฎี'!N169</f>
        <v>0</v>
      </c>
      <c r="H169" s="112">
        <f>'2.คะแนนวิชาทฤษฎี'!O169</f>
        <v>0</v>
      </c>
      <c r="I169" s="112">
        <f>'2.คะแนนวิชาทฤษฎี'!P169</f>
        <v>0</v>
      </c>
      <c r="J169" s="112">
        <f>'2.คะแนนวิชาทฤษฎี'!Q169</f>
        <v>0</v>
      </c>
      <c r="K169" s="112">
        <f>'2.คะแนนวิชาทฤษฎี'!R169</f>
        <v>0</v>
      </c>
      <c r="L169" s="112">
        <f>'2.คะแนนวิชาทฤษฎี'!S169</f>
        <v>0</v>
      </c>
      <c r="M169" s="112">
        <f>'2.คะแนนวิชาทฤษฎี'!T169</f>
        <v>0</v>
      </c>
      <c r="N169" s="112">
        <f>'2.คะแนนวิชาทฤษฎี'!U169</f>
        <v>0</v>
      </c>
      <c r="O169" s="113">
        <f>'2.คะแนนวิชาทฤษฎี'!V169</f>
        <v>0</v>
      </c>
      <c r="P169" s="77">
        <f>'2.คะแนนวิชาทฤษฎี'!W169</f>
        <v>0</v>
      </c>
      <c r="Q169" s="62" t="str">
        <f>'2.คะแนนวิชาทฤษฎี'!X169</f>
        <v>F</v>
      </c>
    </row>
    <row r="170" spans="1:17">
      <c r="A170" s="25">
        <f>'2.คะแนนวิชาทฤษฎี'!A170</f>
        <v>156</v>
      </c>
      <c r="B170" s="41">
        <f>'2.คะแนนวิชาทฤษฎี'!B170</f>
        <v>0</v>
      </c>
      <c r="C170" s="41">
        <f>'2.คะแนนวิชาทฤษฎี'!C170</f>
        <v>0</v>
      </c>
      <c r="D170" s="41">
        <f>'2.คะแนนวิชาทฤษฎี'!D170</f>
        <v>0</v>
      </c>
      <c r="E170" s="41">
        <f>'2.คะแนนวิชาทฤษฎี'!E170</f>
        <v>0</v>
      </c>
      <c r="F170" s="112">
        <f>'2.คะแนนวิชาทฤษฎี'!M170</f>
        <v>0</v>
      </c>
      <c r="G170" s="112">
        <f>'2.คะแนนวิชาทฤษฎี'!N170</f>
        <v>0</v>
      </c>
      <c r="H170" s="112">
        <f>'2.คะแนนวิชาทฤษฎี'!O170</f>
        <v>0</v>
      </c>
      <c r="I170" s="112">
        <f>'2.คะแนนวิชาทฤษฎี'!P170</f>
        <v>0</v>
      </c>
      <c r="J170" s="112">
        <f>'2.คะแนนวิชาทฤษฎี'!Q170</f>
        <v>0</v>
      </c>
      <c r="K170" s="112">
        <f>'2.คะแนนวิชาทฤษฎี'!R170</f>
        <v>0</v>
      </c>
      <c r="L170" s="112">
        <f>'2.คะแนนวิชาทฤษฎี'!S170</f>
        <v>0</v>
      </c>
      <c r="M170" s="112">
        <f>'2.คะแนนวิชาทฤษฎี'!T170</f>
        <v>0</v>
      </c>
      <c r="N170" s="112">
        <f>'2.คะแนนวิชาทฤษฎี'!U170</f>
        <v>0</v>
      </c>
      <c r="O170" s="113">
        <f>'2.คะแนนวิชาทฤษฎี'!V170</f>
        <v>0</v>
      </c>
      <c r="P170" s="77">
        <f>'2.คะแนนวิชาทฤษฎี'!W170</f>
        <v>0</v>
      </c>
      <c r="Q170" s="62" t="str">
        <f>'2.คะแนนวิชาทฤษฎี'!X170</f>
        <v>F</v>
      </c>
    </row>
    <row r="171" spans="1:17">
      <c r="A171" s="25">
        <f>'2.คะแนนวิชาทฤษฎี'!A171</f>
        <v>157</v>
      </c>
      <c r="B171" s="41">
        <f>'2.คะแนนวิชาทฤษฎี'!B171</f>
        <v>0</v>
      </c>
      <c r="C171" s="41">
        <f>'2.คะแนนวิชาทฤษฎี'!C171</f>
        <v>0</v>
      </c>
      <c r="D171" s="41">
        <f>'2.คะแนนวิชาทฤษฎี'!D171</f>
        <v>0</v>
      </c>
      <c r="E171" s="41">
        <f>'2.คะแนนวิชาทฤษฎี'!E171</f>
        <v>0</v>
      </c>
      <c r="F171" s="112">
        <f>'2.คะแนนวิชาทฤษฎี'!M171</f>
        <v>0</v>
      </c>
      <c r="G171" s="112">
        <f>'2.คะแนนวิชาทฤษฎี'!N171</f>
        <v>0</v>
      </c>
      <c r="H171" s="112">
        <f>'2.คะแนนวิชาทฤษฎี'!O171</f>
        <v>0</v>
      </c>
      <c r="I171" s="112">
        <f>'2.คะแนนวิชาทฤษฎี'!P171</f>
        <v>0</v>
      </c>
      <c r="J171" s="112">
        <f>'2.คะแนนวิชาทฤษฎี'!Q171</f>
        <v>0</v>
      </c>
      <c r="K171" s="112">
        <f>'2.คะแนนวิชาทฤษฎี'!R171</f>
        <v>0</v>
      </c>
      <c r="L171" s="112">
        <f>'2.คะแนนวิชาทฤษฎี'!S171</f>
        <v>0</v>
      </c>
      <c r="M171" s="112">
        <f>'2.คะแนนวิชาทฤษฎี'!T171</f>
        <v>0</v>
      </c>
      <c r="N171" s="112">
        <f>'2.คะแนนวิชาทฤษฎี'!U171</f>
        <v>0</v>
      </c>
      <c r="O171" s="113">
        <f>'2.คะแนนวิชาทฤษฎี'!V171</f>
        <v>0</v>
      </c>
      <c r="P171" s="77">
        <f>'2.คะแนนวิชาทฤษฎี'!W171</f>
        <v>0</v>
      </c>
      <c r="Q171" s="62" t="str">
        <f>'2.คะแนนวิชาทฤษฎี'!X171</f>
        <v>F</v>
      </c>
    </row>
    <row r="172" spans="1:17">
      <c r="A172" s="25">
        <f>'2.คะแนนวิชาทฤษฎี'!A172</f>
        <v>158</v>
      </c>
      <c r="B172" s="41">
        <f>'2.คะแนนวิชาทฤษฎี'!B172</f>
        <v>0</v>
      </c>
      <c r="C172" s="41">
        <f>'2.คะแนนวิชาทฤษฎี'!C172</f>
        <v>0</v>
      </c>
      <c r="D172" s="41">
        <f>'2.คะแนนวิชาทฤษฎี'!D172</f>
        <v>0</v>
      </c>
      <c r="E172" s="41">
        <f>'2.คะแนนวิชาทฤษฎี'!E172</f>
        <v>0</v>
      </c>
      <c r="F172" s="112">
        <f>'2.คะแนนวิชาทฤษฎี'!M172</f>
        <v>0</v>
      </c>
      <c r="G172" s="112">
        <f>'2.คะแนนวิชาทฤษฎี'!N172</f>
        <v>0</v>
      </c>
      <c r="H172" s="112">
        <f>'2.คะแนนวิชาทฤษฎี'!O172</f>
        <v>0</v>
      </c>
      <c r="I172" s="112">
        <f>'2.คะแนนวิชาทฤษฎี'!P172</f>
        <v>0</v>
      </c>
      <c r="J172" s="112">
        <f>'2.คะแนนวิชาทฤษฎี'!Q172</f>
        <v>0</v>
      </c>
      <c r="K172" s="112">
        <f>'2.คะแนนวิชาทฤษฎี'!R172</f>
        <v>0</v>
      </c>
      <c r="L172" s="112">
        <f>'2.คะแนนวิชาทฤษฎี'!S172</f>
        <v>0</v>
      </c>
      <c r="M172" s="112">
        <f>'2.คะแนนวิชาทฤษฎี'!T172</f>
        <v>0</v>
      </c>
      <c r="N172" s="112">
        <f>'2.คะแนนวิชาทฤษฎี'!U172</f>
        <v>0</v>
      </c>
      <c r="O172" s="113">
        <f>'2.คะแนนวิชาทฤษฎี'!V172</f>
        <v>0</v>
      </c>
      <c r="P172" s="77">
        <f>'2.คะแนนวิชาทฤษฎี'!W172</f>
        <v>0</v>
      </c>
      <c r="Q172" s="62" t="str">
        <f>'2.คะแนนวิชาทฤษฎี'!X172</f>
        <v>F</v>
      </c>
    </row>
    <row r="173" spans="1:17">
      <c r="A173" s="25">
        <f>'2.คะแนนวิชาทฤษฎี'!A173</f>
        <v>159</v>
      </c>
      <c r="B173" s="41">
        <f>'2.คะแนนวิชาทฤษฎี'!B173</f>
        <v>0</v>
      </c>
      <c r="C173" s="41">
        <f>'2.คะแนนวิชาทฤษฎี'!C173</f>
        <v>0</v>
      </c>
      <c r="D173" s="41">
        <f>'2.คะแนนวิชาทฤษฎี'!D173</f>
        <v>0</v>
      </c>
      <c r="E173" s="41">
        <f>'2.คะแนนวิชาทฤษฎี'!E173</f>
        <v>0</v>
      </c>
      <c r="F173" s="112">
        <f>'2.คะแนนวิชาทฤษฎี'!M173</f>
        <v>0</v>
      </c>
      <c r="G173" s="112">
        <f>'2.คะแนนวิชาทฤษฎี'!N173</f>
        <v>0</v>
      </c>
      <c r="H173" s="112">
        <f>'2.คะแนนวิชาทฤษฎี'!O173</f>
        <v>0</v>
      </c>
      <c r="I173" s="112">
        <f>'2.คะแนนวิชาทฤษฎี'!P173</f>
        <v>0</v>
      </c>
      <c r="J173" s="112">
        <f>'2.คะแนนวิชาทฤษฎี'!Q173</f>
        <v>0</v>
      </c>
      <c r="K173" s="112">
        <f>'2.คะแนนวิชาทฤษฎี'!R173</f>
        <v>0</v>
      </c>
      <c r="L173" s="112">
        <f>'2.คะแนนวิชาทฤษฎี'!S173</f>
        <v>0</v>
      </c>
      <c r="M173" s="112">
        <f>'2.คะแนนวิชาทฤษฎี'!T173</f>
        <v>0</v>
      </c>
      <c r="N173" s="112">
        <f>'2.คะแนนวิชาทฤษฎี'!U173</f>
        <v>0</v>
      </c>
      <c r="O173" s="113">
        <f>'2.คะแนนวิชาทฤษฎี'!V173</f>
        <v>0</v>
      </c>
      <c r="P173" s="77">
        <f>'2.คะแนนวิชาทฤษฎี'!W173</f>
        <v>0</v>
      </c>
      <c r="Q173" s="62" t="str">
        <f>'2.คะแนนวิชาทฤษฎี'!X173</f>
        <v>F</v>
      </c>
    </row>
    <row r="174" spans="1:17">
      <c r="A174" s="25">
        <f>'2.คะแนนวิชาทฤษฎี'!A174</f>
        <v>160</v>
      </c>
      <c r="B174" s="41">
        <f>'2.คะแนนวิชาทฤษฎี'!B174</f>
        <v>0</v>
      </c>
      <c r="C174" s="41">
        <f>'2.คะแนนวิชาทฤษฎี'!C174</f>
        <v>0</v>
      </c>
      <c r="D174" s="41">
        <f>'2.คะแนนวิชาทฤษฎี'!D174</f>
        <v>0</v>
      </c>
      <c r="E174" s="41">
        <f>'2.คะแนนวิชาทฤษฎี'!E174</f>
        <v>0</v>
      </c>
      <c r="F174" s="112">
        <f>'2.คะแนนวิชาทฤษฎี'!M174</f>
        <v>0</v>
      </c>
      <c r="G174" s="112">
        <f>'2.คะแนนวิชาทฤษฎี'!N174</f>
        <v>0</v>
      </c>
      <c r="H174" s="112">
        <f>'2.คะแนนวิชาทฤษฎี'!O174</f>
        <v>0</v>
      </c>
      <c r="I174" s="112">
        <f>'2.คะแนนวิชาทฤษฎี'!P174</f>
        <v>0</v>
      </c>
      <c r="J174" s="112">
        <f>'2.คะแนนวิชาทฤษฎี'!Q174</f>
        <v>0</v>
      </c>
      <c r="K174" s="112">
        <f>'2.คะแนนวิชาทฤษฎี'!R174</f>
        <v>0</v>
      </c>
      <c r="L174" s="112">
        <f>'2.คะแนนวิชาทฤษฎี'!S174</f>
        <v>0</v>
      </c>
      <c r="M174" s="112">
        <f>'2.คะแนนวิชาทฤษฎี'!T174</f>
        <v>0</v>
      </c>
      <c r="N174" s="112">
        <f>'2.คะแนนวิชาทฤษฎี'!U174</f>
        <v>0</v>
      </c>
      <c r="O174" s="113">
        <f>'2.คะแนนวิชาทฤษฎี'!V174</f>
        <v>0</v>
      </c>
      <c r="P174" s="77">
        <f>'2.คะแนนวิชาทฤษฎี'!W174</f>
        <v>0</v>
      </c>
      <c r="Q174" s="62" t="str">
        <f>'2.คะแนนวิชาทฤษฎี'!X174</f>
        <v>F</v>
      </c>
    </row>
    <row r="175" spans="1:17">
      <c r="A175" s="25">
        <f>'2.คะแนนวิชาทฤษฎี'!A175</f>
        <v>161</v>
      </c>
      <c r="B175" s="41">
        <f>'2.คะแนนวิชาทฤษฎี'!B175</f>
        <v>0</v>
      </c>
      <c r="C175" s="41">
        <f>'2.คะแนนวิชาทฤษฎี'!C175</f>
        <v>0</v>
      </c>
      <c r="D175" s="41">
        <f>'2.คะแนนวิชาทฤษฎี'!D175</f>
        <v>0</v>
      </c>
      <c r="E175" s="41">
        <f>'2.คะแนนวิชาทฤษฎี'!E175</f>
        <v>0</v>
      </c>
      <c r="F175" s="112">
        <f>'2.คะแนนวิชาทฤษฎี'!M175</f>
        <v>0</v>
      </c>
      <c r="G175" s="112">
        <f>'2.คะแนนวิชาทฤษฎี'!N175</f>
        <v>0</v>
      </c>
      <c r="H175" s="112">
        <f>'2.คะแนนวิชาทฤษฎี'!O175</f>
        <v>0</v>
      </c>
      <c r="I175" s="112">
        <f>'2.คะแนนวิชาทฤษฎี'!P175</f>
        <v>0</v>
      </c>
      <c r="J175" s="112">
        <f>'2.คะแนนวิชาทฤษฎี'!Q175</f>
        <v>0</v>
      </c>
      <c r="K175" s="112">
        <f>'2.คะแนนวิชาทฤษฎี'!R175</f>
        <v>0</v>
      </c>
      <c r="L175" s="112">
        <f>'2.คะแนนวิชาทฤษฎี'!S175</f>
        <v>0</v>
      </c>
      <c r="M175" s="112">
        <f>'2.คะแนนวิชาทฤษฎี'!T175</f>
        <v>0</v>
      </c>
      <c r="N175" s="112">
        <f>'2.คะแนนวิชาทฤษฎี'!U175</f>
        <v>0</v>
      </c>
      <c r="O175" s="113">
        <f>'2.คะแนนวิชาทฤษฎี'!V175</f>
        <v>0</v>
      </c>
      <c r="P175" s="77">
        <f>'2.คะแนนวิชาทฤษฎี'!W175</f>
        <v>0</v>
      </c>
      <c r="Q175" s="62" t="str">
        <f>'2.คะแนนวิชาทฤษฎี'!X175</f>
        <v>F</v>
      </c>
    </row>
    <row r="176" spans="1:17">
      <c r="A176" s="25">
        <f>'2.คะแนนวิชาทฤษฎี'!A176</f>
        <v>162</v>
      </c>
      <c r="B176" s="41">
        <f>'2.คะแนนวิชาทฤษฎี'!B176</f>
        <v>0</v>
      </c>
      <c r="C176" s="41">
        <f>'2.คะแนนวิชาทฤษฎี'!C176</f>
        <v>0</v>
      </c>
      <c r="D176" s="41">
        <f>'2.คะแนนวิชาทฤษฎี'!D176</f>
        <v>0</v>
      </c>
      <c r="E176" s="41">
        <f>'2.คะแนนวิชาทฤษฎี'!E176</f>
        <v>0</v>
      </c>
      <c r="F176" s="112">
        <f>'2.คะแนนวิชาทฤษฎี'!M176</f>
        <v>0</v>
      </c>
      <c r="G176" s="112">
        <f>'2.คะแนนวิชาทฤษฎี'!N176</f>
        <v>0</v>
      </c>
      <c r="H176" s="112">
        <f>'2.คะแนนวิชาทฤษฎี'!O176</f>
        <v>0</v>
      </c>
      <c r="I176" s="112">
        <f>'2.คะแนนวิชาทฤษฎี'!P176</f>
        <v>0</v>
      </c>
      <c r="J176" s="112">
        <f>'2.คะแนนวิชาทฤษฎี'!Q176</f>
        <v>0</v>
      </c>
      <c r="K176" s="112">
        <f>'2.คะแนนวิชาทฤษฎี'!R176</f>
        <v>0</v>
      </c>
      <c r="L176" s="112">
        <f>'2.คะแนนวิชาทฤษฎี'!S176</f>
        <v>0</v>
      </c>
      <c r="M176" s="112">
        <f>'2.คะแนนวิชาทฤษฎี'!T176</f>
        <v>0</v>
      </c>
      <c r="N176" s="112">
        <f>'2.คะแนนวิชาทฤษฎี'!U176</f>
        <v>0</v>
      </c>
      <c r="O176" s="113">
        <f>'2.คะแนนวิชาทฤษฎี'!V176</f>
        <v>0</v>
      </c>
      <c r="P176" s="77">
        <f>'2.คะแนนวิชาทฤษฎี'!W176</f>
        <v>0</v>
      </c>
      <c r="Q176" s="62" t="str">
        <f>'2.คะแนนวิชาทฤษฎี'!X176</f>
        <v>F</v>
      </c>
    </row>
    <row r="177" spans="1:17">
      <c r="A177" s="25">
        <f>'2.คะแนนวิชาทฤษฎี'!A177</f>
        <v>163</v>
      </c>
      <c r="B177" s="41">
        <f>'2.คะแนนวิชาทฤษฎี'!B177</f>
        <v>0</v>
      </c>
      <c r="C177" s="41">
        <f>'2.คะแนนวิชาทฤษฎี'!C177</f>
        <v>0</v>
      </c>
      <c r="D177" s="41">
        <f>'2.คะแนนวิชาทฤษฎี'!D177</f>
        <v>0</v>
      </c>
      <c r="E177" s="41">
        <f>'2.คะแนนวิชาทฤษฎี'!E177</f>
        <v>0</v>
      </c>
      <c r="F177" s="112">
        <f>'2.คะแนนวิชาทฤษฎี'!M177</f>
        <v>0</v>
      </c>
      <c r="G177" s="112">
        <f>'2.คะแนนวิชาทฤษฎี'!N177</f>
        <v>0</v>
      </c>
      <c r="H177" s="112">
        <f>'2.คะแนนวิชาทฤษฎี'!O177</f>
        <v>0</v>
      </c>
      <c r="I177" s="112">
        <f>'2.คะแนนวิชาทฤษฎี'!P177</f>
        <v>0</v>
      </c>
      <c r="J177" s="112">
        <f>'2.คะแนนวิชาทฤษฎี'!Q177</f>
        <v>0</v>
      </c>
      <c r="K177" s="112">
        <f>'2.คะแนนวิชาทฤษฎี'!R177</f>
        <v>0</v>
      </c>
      <c r="L177" s="112">
        <f>'2.คะแนนวิชาทฤษฎี'!S177</f>
        <v>0</v>
      </c>
      <c r="M177" s="112">
        <f>'2.คะแนนวิชาทฤษฎี'!T177</f>
        <v>0</v>
      </c>
      <c r="N177" s="112">
        <f>'2.คะแนนวิชาทฤษฎี'!U177</f>
        <v>0</v>
      </c>
      <c r="O177" s="113">
        <f>'2.คะแนนวิชาทฤษฎี'!V177</f>
        <v>0</v>
      </c>
      <c r="P177" s="77">
        <f>'2.คะแนนวิชาทฤษฎี'!W177</f>
        <v>0</v>
      </c>
      <c r="Q177" s="62" t="str">
        <f>'2.คะแนนวิชาทฤษฎี'!X177</f>
        <v>F</v>
      </c>
    </row>
    <row r="178" spans="1:17">
      <c r="A178" s="25">
        <f>'2.คะแนนวิชาทฤษฎี'!A178</f>
        <v>164</v>
      </c>
      <c r="B178" s="41">
        <f>'2.คะแนนวิชาทฤษฎี'!B178</f>
        <v>0</v>
      </c>
      <c r="C178" s="41">
        <f>'2.คะแนนวิชาทฤษฎี'!C178</f>
        <v>0</v>
      </c>
      <c r="D178" s="41">
        <f>'2.คะแนนวิชาทฤษฎี'!D178</f>
        <v>0</v>
      </c>
      <c r="E178" s="41">
        <f>'2.คะแนนวิชาทฤษฎี'!E178</f>
        <v>0</v>
      </c>
      <c r="F178" s="112">
        <f>'2.คะแนนวิชาทฤษฎี'!M178</f>
        <v>0</v>
      </c>
      <c r="G178" s="112">
        <f>'2.คะแนนวิชาทฤษฎี'!N178</f>
        <v>0</v>
      </c>
      <c r="H178" s="112">
        <f>'2.คะแนนวิชาทฤษฎี'!O178</f>
        <v>0</v>
      </c>
      <c r="I178" s="112">
        <f>'2.คะแนนวิชาทฤษฎี'!P178</f>
        <v>0</v>
      </c>
      <c r="J178" s="112">
        <f>'2.คะแนนวิชาทฤษฎี'!Q178</f>
        <v>0</v>
      </c>
      <c r="K178" s="112">
        <f>'2.คะแนนวิชาทฤษฎี'!R178</f>
        <v>0</v>
      </c>
      <c r="L178" s="112">
        <f>'2.คะแนนวิชาทฤษฎี'!S178</f>
        <v>0</v>
      </c>
      <c r="M178" s="112">
        <f>'2.คะแนนวิชาทฤษฎี'!T178</f>
        <v>0</v>
      </c>
      <c r="N178" s="112">
        <f>'2.คะแนนวิชาทฤษฎี'!U178</f>
        <v>0</v>
      </c>
      <c r="O178" s="113">
        <f>'2.คะแนนวิชาทฤษฎี'!V178</f>
        <v>0</v>
      </c>
      <c r="P178" s="77">
        <f>'2.คะแนนวิชาทฤษฎี'!W178</f>
        <v>0</v>
      </c>
      <c r="Q178" s="62" t="str">
        <f>'2.คะแนนวิชาทฤษฎี'!X178</f>
        <v>F</v>
      </c>
    </row>
    <row r="179" spans="1:17">
      <c r="A179" s="25">
        <f>'2.คะแนนวิชาทฤษฎี'!A179</f>
        <v>165</v>
      </c>
      <c r="B179" s="41">
        <f>'2.คะแนนวิชาทฤษฎี'!B179</f>
        <v>0</v>
      </c>
      <c r="C179" s="41">
        <f>'2.คะแนนวิชาทฤษฎี'!C179</f>
        <v>0</v>
      </c>
      <c r="D179" s="41">
        <f>'2.คะแนนวิชาทฤษฎี'!D179</f>
        <v>0</v>
      </c>
      <c r="E179" s="41">
        <f>'2.คะแนนวิชาทฤษฎี'!E179</f>
        <v>0</v>
      </c>
      <c r="F179" s="112">
        <f>'2.คะแนนวิชาทฤษฎี'!M179</f>
        <v>0</v>
      </c>
      <c r="G179" s="112">
        <f>'2.คะแนนวิชาทฤษฎี'!N179</f>
        <v>0</v>
      </c>
      <c r="H179" s="112">
        <f>'2.คะแนนวิชาทฤษฎี'!O179</f>
        <v>0</v>
      </c>
      <c r="I179" s="112">
        <f>'2.คะแนนวิชาทฤษฎี'!P179</f>
        <v>0</v>
      </c>
      <c r="J179" s="112">
        <f>'2.คะแนนวิชาทฤษฎี'!Q179</f>
        <v>0</v>
      </c>
      <c r="K179" s="112">
        <f>'2.คะแนนวิชาทฤษฎี'!R179</f>
        <v>0</v>
      </c>
      <c r="L179" s="112">
        <f>'2.คะแนนวิชาทฤษฎี'!S179</f>
        <v>0</v>
      </c>
      <c r="M179" s="112">
        <f>'2.คะแนนวิชาทฤษฎี'!T179</f>
        <v>0</v>
      </c>
      <c r="N179" s="112">
        <f>'2.คะแนนวิชาทฤษฎี'!U179</f>
        <v>0</v>
      </c>
      <c r="O179" s="113">
        <f>'2.คะแนนวิชาทฤษฎี'!V179</f>
        <v>0</v>
      </c>
      <c r="P179" s="77">
        <f>'2.คะแนนวิชาทฤษฎี'!W179</f>
        <v>0</v>
      </c>
      <c r="Q179" s="62" t="str">
        <f>'2.คะแนนวิชาทฤษฎี'!X179</f>
        <v>F</v>
      </c>
    </row>
    <row r="180" spans="1:17">
      <c r="A180" s="25">
        <f>'2.คะแนนวิชาทฤษฎี'!A180</f>
        <v>166</v>
      </c>
      <c r="B180" s="41">
        <f>'2.คะแนนวิชาทฤษฎี'!B180</f>
        <v>0</v>
      </c>
      <c r="C180" s="41">
        <f>'2.คะแนนวิชาทฤษฎี'!C180</f>
        <v>0</v>
      </c>
      <c r="D180" s="41">
        <f>'2.คะแนนวิชาทฤษฎี'!D180</f>
        <v>0</v>
      </c>
      <c r="E180" s="41">
        <f>'2.คะแนนวิชาทฤษฎี'!E180</f>
        <v>0</v>
      </c>
      <c r="F180" s="112">
        <f>'2.คะแนนวิชาทฤษฎี'!M180</f>
        <v>0</v>
      </c>
      <c r="G180" s="112">
        <f>'2.คะแนนวิชาทฤษฎี'!N180</f>
        <v>0</v>
      </c>
      <c r="H180" s="112">
        <f>'2.คะแนนวิชาทฤษฎี'!O180</f>
        <v>0</v>
      </c>
      <c r="I180" s="112">
        <f>'2.คะแนนวิชาทฤษฎี'!P180</f>
        <v>0</v>
      </c>
      <c r="J180" s="112">
        <f>'2.คะแนนวิชาทฤษฎี'!Q180</f>
        <v>0</v>
      </c>
      <c r="K180" s="112">
        <f>'2.คะแนนวิชาทฤษฎี'!R180</f>
        <v>0</v>
      </c>
      <c r="L180" s="112">
        <f>'2.คะแนนวิชาทฤษฎี'!S180</f>
        <v>0</v>
      </c>
      <c r="M180" s="112">
        <f>'2.คะแนนวิชาทฤษฎี'!T180</f>
        <v>0</v>
      </c>
      <c r="N180" s="112">
        <f>'2.คะแนนวิชาทฤษฎี'!U180</f>
        <v>0</v>
      </c>
      <c r="O180" s="113">
        <f>'2.คะแนนวิชาทฤษฎี'!V180</f>
        <v>0</v>
      </c>
      <c r="P180" s="77">
        <f>'2.คะแนนวิชาทฤษฎี'!W180</f>
        <v>0</v>
      </c>
      <c r="Q180" s="62" t="str">
        <f>'2.คะแนนวิชาทฤษฎี'!X180</f>
        <v>F</v>
      </c>
    </row>
    <row r="181" spans="1:17">
      <c r="A181" s="25">
        <f>'2.คะแนนวิชาทฤษฎี'!A181</f>
        <v>167</v>
      </c>
      <c r="B181" s="41">
        <f>'2.คะแนนวิชาทฤษฎี'!B181</f>
        <v>0</v>
      </c>
      <c r="C181" s="41">
        <f>'2.คะแนนวิชาทฤษฎี'!C181</f>
        <v>0</v>
      </c>
      <c r="D181" s="41">
        <f>'2.คะแนนวิชาทฤษฎี'!D181</f>
        <v>0</v>
      </c>
      <c r="E181" s="41">
        <f>'2.คะแนนวิชาทฤษฎี'!E181</f>
        <v>0</v>
      </c>
      <c r="F181" s="112">
        <f>'2.คะแนนวิชาทฤษฎี'!M181</f>
        <v>0</v>
      </c>
      <c r="G181" s="112">
        <f>'2.คะแนนวิชาทฤษฎี'!N181</f>
        <v>0</v>
      </c>
      <c r="H181" s="112">
        <f>'2.คะแนนวิชาทฤษฎี'!O181</f>
        <v>0</v>
      </c>
      <c r="I181" s="112">
        <f>'2.คะแนนวิชาทฤษฎี'!P181</f>
        <v>0</v>
      </c>
      <c r="J181" s="112">
        <f>'2.คะแนนวิชาทฤษฎี'!Q181</f>
        <v>0</v>
      </c>
      <c r="K181" s="112">
        <f>'2.คะแนนวิชาทฤษฎี'!R181</f>
        <v>0</v>
      </c>
      <c r="L181" s="112">
        <f>'2.คะแนนวิชาทฤษฎี'!S181</f>
        <v>0</v>
      </c>
      <c r="M181" s="112">
        <f>'2.คะแนนวิชาทฤษฎี'!T181</f>
        <v>0</v>
      </c>
      <c r="N181" s="112">
        <f>'2.คะแนนวิชาทฤษฎี'!U181</f>
        <v>0</v>
      </c>
      <c r="O181" s="113">
        <f>'2.คะแนนวิชาทฤษฎี'!V181</f>
        <v>0</v>
      </c>
      <c r="P181" s="77">
        <f>'2.คะแนนวิชาทฤษฎี'!W181</f>
        <v>0</v>
      </c>
      <c r="Q181" s="62" t="str">
        <f>'2.คะแนนวิชาทฤษฎี'!X181</f>
        <v>F</v>
      </c>
    </row>
    <row r="182" spans="1:17">
      <c r="A182" s="25">
        <f>'2.คะแนนวิชาทฤษฎี'!A182</f>
        <v>168</v>
      </c>
      <c r="B182" s="41">
        <f>'2.คะแนนวิชาทฤษฎี'!B182</f>
        <v>0</v>
      </c>
      <c r="C182" s="41">
        <f>'2.คะแนนวิชาทฤษฎี'!C182</f>
        <v>0</v>
      </c>
      <c r="D182" s="41">
        <f>'2.คะแนนวิชาทฤษฎี'!D182</f>
        <v>0</v>
      </c>
      <c r="E182" s="41">
        <f>'2.คะแนนวิชาทฤษฎี'!E182</f>
        <v>0</v>
      </c>
      <c r="F182" s="112">
        <f>'2.คะแนนวิชาทฤษฎี'!M182</f>
        <v>0</v>
      </c>
      <c r="G182" s="112">
        <f>'2.คะแนนวิชาทฤษฎี'!N182</f>
        <v>0</v>
      </c>
      <c r="H182" s="112">
        <f>'2.คะแนนวิชาทฤษฎี'!O182</f>
        <v>0</v>
      </c>
      <c r="I182" s="112">
        <f>'2.คะแนนวิชาทฤษฎี'!P182</f>
        <v>0</v>
      </c>
      <c r="J182" s="112">
        <f>'2.คะแนนวิชาทฤษฎี'!Q182</f>
        <v>0</v>
      </c>
      <c r="K182" s="112">
        <f>'2.คะแนนวิชาทฤษฎี'!R182</f>
        <v>0</v>
      </c>
      <c r="L182" s="112">
        <f>'2.คะแนนวิชาทฤษฎี'!S182</f>
        <v>0</v>
      </c>
      <c r="M182" s="112">
        <f>'2.คะแนนวิชาทฤษฎี'!T182</f>
        <v>0</v>
      </c>
      <c r="N182" s="112">
        <f>'2.คะแนนวิชาทฤษฎี'!U182</f>
        <v>0</v>
      </c>
      <c r="O182" s="113">
        <f>'2.คะแนนวิชาทฤษฎี'!V182</f>
        <v>0</v>
      </c>
      <c r="P182" s="77">
        <f>'2.คะแนนวิชาทฤษฎี'!W182</f>
        <v>0</v>
      </c>
      <c r="Q182" s="62" t="str">
        <f>'2.คะแนนวิชาทฤษฎี'!X182</f>
        <v>F</v>
      </c>
    </row>
    <row r="183" spans="1:17">
      <c r="A183" s="25">
        <f>'2.คะแนนวิชาทฤษฎี'!A183</f>
        <v>169</v>
      </c>
      <c r="B183" s="41">
        <f>'2.คะแนนวิชาทฤษฎี'!B183</f>
        <v>0</v>
      </c>
      <c r="C183" s="41">
        <f>'2.คะแนนวิชาทฤษฎี'!C183</f>
        <v>0</v>
      </c>
      <c r="D183" s="41">
        <f>'2.คะแนนวิชาทฤษฎี'!D183</f>
        <v>0</v>
      </c>
      <c r="E183" s="41">
        <f>'2.คะแนนวิชาทฤษฎี'!E183</f>
        <v>0</v>
      </c>
      <c r="F183" s="112">
        <f>'2.คะแนนวิชาทฤษฎี'!M183</f>
        <v>0</v>
      </c>
      <c r="G183" s="112">
        <f>'2.คะแนนวิชาทฤษฎี'!N183</f>
        <v>0</v>
      </c>
      <c r="H183" s="112">
        <f>'2.คะแนนวิชาทฤษฎี'!O183</f>
        <v>0</v>
      </c>
      <c r="I183" s="112">
        <f>'2.คะแนนวิชาทฤษฎี'!P183</f>
        <v>0</v>
      </c>
      <c r="J183" s="112">
        <f>'2.คะแนนวิชาทฤษฎี'!Q183</f>
        <v>0</v>
      </c>
      <c r="K183" s="112">
        <f>'2.คะแนนวิชาทฤษฎี'!R183</f>
        <v>0</v>
      </c>
      <c r="L183" s="112">
        <f>'2.คะแนนวิชาทฤษฎี'!S183</f>
        <v>0</v>
      </c>
      <c r="M183" s="112">
        <f>'2.คะแนนวิชาทฤษฎี'!T183</f>
        <v>0</v>
      </c>
      <c r="N183" s="112">
        <f>'2.คะแนนวิชาทฤษฎี'!U183</f>
        <v>0</v>
      </c>
      <c r="O183" s="113">
        <f>'2.คะแนนวิชาทฤษฎี'!V183</f>
        <v>0</v>
      </c>
      <c r="P183" s="77">
        <f>'2.คะแนนวิชาทฤษฎี'!W183</f>
        <v>0</v>
      </c>
      <c r="Q183" s="62" t="str">
        <f>'2.คะแนนวิชาทฤษฎี'!X183</f>
        <v>F</v>
      </c>
    </row>
    <row r="184" spans="1:17">
      <c r="A184" s="25">
        <f>'2.คะแนนวิชาทฤษฎี'!A184</f>
        <v>170</v>
      </c>
      <c r="B184" s="41">
        <f>'2.คะแนนวิชาทฤษฎี'!B184</f>
        <v>0</v>
      </c>
      <c r="C184" s="41">
        <f>'2.คะแนนวิชาทฤษฎี'!C184</f>
        <v>0</v>
      </c>
      <c r="D184" s="41">
        <f>'2.คะแนนวิชาทฤษฎี'!D184</f>
        <v>0</v>
      </c>
      <c r="E184" s="41">
        <f>'2.คะแนนวิชาทฤษฎี'!E184</f>
        <v>0</v>
      </c>
      <c r="F184" s="112">
        <f>'2.คะแนนวิชาทฤษฎี'!M184</f>
        <v>0</v>
      </c>
      <c r="G184" s="112">
        <f>'2.คะแนนวิชาทฤษฎี'!N184</f>
        <v>0</v>
      </c>
      <c r="H184" s="112">
        <f>'2.คะแนนวิชาทฤษฎี'!O184</f>
        <v>0</v>
      </c>
      <c r="I184" s="112">
        <f>'2.คะแนนวิชาทฤษฎี'!P184</f>
        <v>0</v>
      </c>
      <c r="J184" s="112">
        <f>'2.คะแนนวิชาทฤษฎี'!Q184</f>
        <v>0</v>
      </c>
      <c r="K184" s="112">
        <f>'2.คะแนนวิชาทฤษฎี'!R184</f>
        <v>0</v>
      </c>
      <c r="L184" s="112">
        <f>'2.คะแนนวิชาทฤษฎี'!S184</f>
        <v>0</v>
      </c>
      <c r="M184" s="112">
        <f>'2.คะแนนวิชาทฤษฎี'!T184</f>
        <v>0</v>
      </c>
      <c r="N184" s="112">
        <f>'2.คะแนนวิชาทฤษฎี'!U184</f>
        <v>0</v>
      </c>
      <c r="O184" s="113">
        <f>'2.คะแนนวิชาทฤษฎี'!V184</f>
        <v>0</v>
      </c>
      <c r="P184" s="77">
        <f>'2.คะแนนวิชาทฤษฎี'!W184</f>
        <v>0</v>
      </c>
      <c r="Q184" s="62" t="str">
        <f>'2.คะแนนวิชาทฤษฎี'!X184</f>
        <v>F</v>
      </c>
    </row>
    <row r="185" spans="1:17">
      <c r="A185" s="25">
        <f>'2.คะแนนวิชาทฤษฎี'!A185</f>
        <v>171</v>
      </c>
      <c r="B185" s="41">
        <f>'2.คะแนนวิชาทฤษฎี'!B185</f>
        <v>0</v>
      </c>
      <c r="C185" s="41">
        <f>'2.คะแนนวิชาทฤษฎี'!C185</f>
        <v>0</v>
      </c>
      <c r="D185" s="41">
        <f>'2.คะแนนวิชาทฤษฎี'!D185</f>
        <v>0</v>
      </c>
      <c r="E185" s="41">
        <f>'2.คะแนนวิชาทฤษฎี'!E185</f>
        <v>0</v>
      </c>
      <c r="F185" s="112">
        <f>'2.คะแนนวิชาทฤษฎี'!M185</f>
        <v>0</v>
      </c>
      <c r="G185" s="112">
        <f>'2.คะแนนวิชาทฤษฎี'!N185</f>
        <v>0</v>
      </c>
      <c r="H185" s="112">
        <f>'2.คะแนนวิชาทฤษฎี'!O185</f>
        <v>0</v>
      </c>
      <c r="I185" s="112">
        <f>'2.คะแนนวิชาทฤษฎี'!P185</f>
        <v>0</v>
      </c>
      <c r="J185" s="112">
        <f>'2.คะแนนวิชาทฤษฎี'!Q185</f>
        <v>0</v>
      </c>
      <c r="K185" s="112">
        <f>'2.คะแนนวิชาทฤษฎี'!R185</f>
        <v>0</v>
      </c>
      <c r="L185" s="112">
        <f>'2.คะแนนวิชาทฤษฎี'!S185</f>
        <v>0</v>
      </c>
      <c r="M185" s="112">
        <f>'2.คะแนนวิชาทฤษฎี'!T185</f>
        <v>0</v>
      </c>
      <c r="N185" s="112">
        <f>'2.คะแนนวิชาทฤษฎี'!U185</f>
        <v>0</v>
      </c>
      <c r="O185" s="113">
        <f>'2.คะแนนวิชาทฤษฎี'!V185</f>
        <v>0</v>
      </c>
      <c r="P185" s="77">
        <f>'2.คะแนนวิชาทฤษฎี'!W185</f>
        <v>0</v>
      </c>
      <c r="Q185" s="62" t="str">
        <f>'2.คะแนนวิชาทฤษฎี'!X185</f>
        <v>F</v>
      </c>
    </row>
    <row r="186" spans="1:17">
      <c r="A186" s="25">
        <f>'2.คะแนนวิชาทฤษฎี'!A186</f>
        <v>172</v>
      </c>
      <c r="B186" s="41">
        <f>'2.คะแนนวิชาทฤษฎี'!B186</f>
        <v>0</v>
      </c>
      <c r="C186" s="41">
        <f>'2.คะแนนวิชาทฤษฎี'!C186</f>
        <v>0</v>
      </c>
      <c r="D186" s="41">
        <f>'2.คะแนนวิชาทฤษฎี'!D186</f>
        <v>0</v>
      </c>
      <c r="E186" s="41">
        <f>'2.คะแนนวิชาทฤษฎี'!E186</f>
        <v>0</v>
      </c>
      <c r="F186" s="112">
        <f>'2.คะแนนวิชาทฤษฎี'!M186</f>
        <v>0</v>
      </c>
      <c r="G186" s="112">
        <f>'2.คะแนนวิชาทฤษฎี'!N186</f>
        <v>0</v>
      </c>
      <c r="H186" s="112">
        <f>'2.คะแนนวิชาทฤษฎี'!O186</f>
        <v>0</v>
      </c>
      <c r="I186" s="112">
        <f>'2.คะแนนวิชาทฤษฎี'!P186</f>
        <v>0</v>
      </c>
      <c r="J186" s="112">
        <f>'2.คะแนนวิชาทฤษฎี'!Q186</f>
        <v>0</v>
      </c>
      <c r="K186" s="112">
        <f>'2.คะแนนวิชาทฤษฎี'!R186</f>
        <v>0</v>
      </c>
      <c r="L186" s="112">
        <f>'2.คะแนนวิชาทฤษฎี'!S186</f>
        <v>0</v>
      </c>
      <c r="M186" s="112">
        <f>'2.คะแนนวิชาทฤษฎี'!T186</f>
        <v>0</v>
      </c>
      <c r="N186" s="112">
        <f>'2.คะแนนวิชาทฤษฎี'!U186</f>
        <v>0</v>
      </c>
      <c r="O186" s="113">
        <f>'2.คะแนนวิชาทฤษฎี'!V186</f>
        <v>0</v>
      </c>
      <c r="P186" s="77">
        <f>'2.คะแนนวิชาทฤษฎี'!W186</f>
        <v>0</v>
      </c>
      <c r="Q186" s="62" t="str">
        <f>'2.คะแนนวิชาทฤษฎี'!X186</f>
        <v>F</v>
      </c>
    </row>
    <row r="187" spans="1:17">
      <c r="A187" s="25">
        <f>'2.คะแนนวิชาทฤษฎี'!A187</f>
        <v>173</v>
      </c>
      <c r="B187" s="41">
        <f>'2.คะแนนวิชาทฤษฎี'!B187</f>
        <v>0</v>
      </c>
      <c r="C187" s="41">
        <f>'2.คะแนนวิชาทฤษฎี'!C187</f>
        <v>0</v>
      </c>
      <c r="D187" s="41">
        <f>'2.คะแนนวิชาทฤษฎี'!D187</f>
        <v>0</v>
      </c>
      <c r="E187" s="41">
        <f>'2.คะแนนวิชาทฤษฎี'!E187</f>
        <v>0</v>
      </c>
      <c r="F187" s="112">
        <f>'2.คะแนนวิชาทฤษฎี'!M187</f>
        <v>0</v>
      </c>
      <c r="G187" s="112">
        <f>'2.คะแนนวิชาทฤษฎี'!N187</f>
        <v>0</v>
      </c>
      <c r="H187" s="112">
        <f>'2.คะแนนวิชาทฤษฎี'!O187</f>
        <v>0</v>
      </c>
      <c r="I187" s="112">
        <f>'2.คะแนนวิชาทฤษฎี'!P187</f>
        <v>0</v>
      </c>
      <c r="J187" s="112">
        <f>'2.คะแนนวิชาทฤษฎี'!Q187</f>
        <v>0</v>
      </c>
      <c r="K187" s="112">
        <f>'2.คะแนนวิชาทฤษฎี'!R187</f>
        <v>0</v>
      </c>
      <c r="L187" s="112">
        <f>'2.คะแนนวิชาทฤษฎี'!S187</f>
        <v>0</v>
      </c>
      <c r="M187" s="112">
        <f>'2.คะแนนวิชาทฤษฎี'!T187</f>
        <v>0</v>
      </c>
      <c r="N187" s="112">
        <f>'2.คะแนนวิชาทฤษฎี'!U187</f>
        <v>0</v>
      </c>
      <c r="O187" s="113">
        <f>'2.คะแนนวิชาทฤษฎี'!V187</f>
        <v>0</v>
      </c>
      <c r="P187" s="77">
        <f>'2.คะแนนวิชาทฤษฎี'!W187</f>
        <v>0</v>
      </c>
      <c r="Q187" s="62" t="str">
        <f>'2.คะแนนวิชาทฤษฎี'!X187</f>
        <v>F</v>
      </c>
    </row>
    <row r="188" spans="1:17">
      <c r="A188" s="25">
        <f>'2.คะแนนวิชาทฤษฎี'!A188</f>
        <v>174</v>
      </c>
      <c r="B188" s="41">
        <f>'2.คะแนนวิชาทฤษฎี'!B188</f>
        <v>0</v>
      </c>
      <c r="C188" s="41">
        <f>'2.คะแนนวิชาทฤษฎี'!C188</f>
        <v>0</v>
      </c>
      <c r="D188" s="41">
        <f>'2.คะแนนวิชาทฤษฎี'!D188</f>
        <v>0</v>
      </c>
      <c r="E188" s="41">
        <f>'2.คะแนนวิชาทฤษฎี'!E188</f>
        <v>0</v>
      </c>
      <c r="F188" s="112">
        <f>'2.คะแนนวิชาทฤษฎี'!M188</f>
        <v>0</v>
      </c>
      <c r="G188" s="112">
        <f>'2.คะแนนวิชาทฤษฎี'!N188</f>
        <v>0</v>
      </c>
      <c r="H188" s="112">
        <f>'2.คะแนนวิชาทฤษฎี'!O188</f>
        <v>0</v>
      </c>
      <c r="I188" s="112">
        <f>'2.คะแนนวิชาทฤษฎี'!P188</f>
        <v>0</v>
      </c>
      <c r="J188" s="112">
        <f>'2.คะแนนวิชาทฤษฎี'!Q188</f>
        <v>0</v>
      </c>
      <c r="K188" s="112">
        <f>'2.คะแนนวิชาทฤษฎี'!R188</f>
        <v>0</v>
      </c>
      <c r="L188" s="112">
        <f>'2.คะแนนวิชาทฤษฎี'!S188</f>
        <v>0</v>
      </c>
      <c r="M188" s="112">
        <f>'2.คะแนนวิชาทฤษฎี'!T188</f>
        <v>0</v>
      </c>
      <c r="N188" s="112">
        <f>'2.คะแนนวิชาทฤษฎี'!U188</f>
        <v>0</v>
      </c>
      <c r="O188" s="113">
        <f>'2.คะแนนวิชาทฤษฎี'!V188</f>
        <v>0</v>
      </c>
      <c r="P188" s="77">
        <f>'2.คะแนนวิชาทฤษฎี'!W188</f>
        <v>0</v>
      </c>
      <c r="Q188" s="62" t="str">
        <f>'2.คะแนนวิชาทฤษฎี'!X188</f>
        <v>F</v>
      </c>
    </row>
    <row r="189" spans="1:17">
      <c r="A189" s="25">
        <f>'2.คะแนนวิชาทฤษฎี'!A189</f>
        <v>175</v>
      </c>
      <c r="B189" s="41">
        <f>'2.คะแนนวิชาทฤษฎี'!B189</f>
        <v>0</v>
      </c>
      <c r="C189" s="41">
        <f>'2.คะแนนวิชาทฤษฎี'!C189</f>
        <v>0</v>
      </c>
      <c r="D189" s="41">
        <f>'2.คะแนนวิชาทฤษฎี'!D189</f>
        <v>0</v>
      </c>
      <c r="E189" s="41">
        <f>'2.คะแนนวิชาทฤษฎี'!E189</f>
        <v>0</v>
      </c>
      <c r="F189" s="112">
        <f>'2.คะแนนวิชาทฤษฎี'!M189</f>
        <v>0</v>
      </c>
      <c r="G189" s="112">
        <f>'2.คะแนนวิชาทฤษฎี'!N189</f>
        <v>0</v>
      </c>
      <c r="H189" s="112">
        <f>'2.คะแนนวิชาทฤษฎี'!O189</f>
        <v>0</v>
      </c>
      <c r="I189" s="112">
        <f>'2.คะแนนวิชาทฤษฎี'!P189</f>
        <v>0</v>
      </c>
      <c r="J189" s="112">
        <f>'2.คะแนนวิชาทฤษฎี'!Q189</f>
        <v>0</v>
      </c>
      <c r="K189" s="112">
        <f>'2.คะแนนวิชาทฤษฎี'!R189</f>
        <v>0</v>
      </c>
      <c r="L189" s="112">
        <f>'2.คะแนนวิชาทฤษฎี'!S189</f>
        <v>0</v>
      </c>
      <c r="M189" s="112">
        <f>'2.คะแนนวิชาทฤษฎี'!T189</f>
        <v>0</v>
      </c>
      <c r="N189" s="112">
        <f>'2.คะแนนวิชาทฤษฎี'!U189</f>
        <v>0</v>
      </c>
      <c r="O189" s="113">
        <f>'2.คะแนนวิชาทฤษฎี'!V189</f>
        <v>0</v>
      </c>
      <c r="P189" s="77">
        <f>'2.คะแนนวิชาทฤษฎี'!W189</f>
        <v>0</v>
      </c>
      <c r="Q189" s="62" t="str">
        <f>'2.คะแนนวิชาทฤษฎี'!X189</f>
        <v>F</v>
      </c>
    </row>
    <row r="190" spans="1:17">
      <c r="A190" s="25">
        <f>'2.คะแนนวิชาทฤษฎี'!A190</f>
        <v>176</v>
      </c>
      <c r="B190" s="41">
        <f>'2.คะแนนวิชาทฤษฎี'!B190</f>
        <v>0</v>
      </c>
      <c r="C190" s="41">
        <f>'2.คะแนนวิชาทฤษฎี'!C190</f>
        <v>0</v>
      </c>
      <c r="D190" s="41">
        <f>'2.คะแนนวิชาทฤษฎี'!D190</f>
        <v>0</v>
      </c>
      <c r="E190" s="41">
        <f>'2.คะแนนวิชาทฤษฎี'!E190</f>
        <v>0</v>
      </c>
      <c r="F190" s="112">
        <f>'2.คะแนนวิชาทฤษฎี'!M190</f>
        <v>0</v>
      </c>
      <c r="G190" s="112">
        <f>'2.คะแนนวิชาทฤษฎี'!N190</f>
        <v>0</v>
      </c>
      <c r="H190" s="112">
        <f>'2.คะแนนวิชาทฤษฎี'!O190</f>
        <v>0</v>
      </c>
      <c r="I190" s="112">
        <f>'2.คะแนนวิชาทฤษฎี'!P190</f>
        <v>0</v>
      </c>
      <c r="J190" s="112">
        <f>'2.คะแนนวิชาทฤษฎี'!Q190</f>
        <v>0</v>
      </c>
      <c r="K190" s="112">
        <f>'2.คะแนนวิชาทฤษฎี'!R190</f>
        <v>0</v>
      </c>
      <c r="L190" s="112">
        <f>'2.คะแนนวิชาทฤษฎี'!S190</f>
        <v>0</v>
      </c>
      <c r="M190" s="112">
        <f>'2.คะแนนวิชาทฤษฎี'!T190</f>
        <v>0</v>
      </c>
      <c r="N190" s="112">
        <f>'2.คะแนนวิชาทฤษฎี'!U190</f>
        <v>0</v>
      </c>
      <c r="O190" s="113">
        <f>'2.คะแนนวิชาทฤษฎี'!V190</f>
        <v>0</v>
      </c>
      <c r="P190" s="77">
        <f>'2.คะแนนวิชาทฤษฎี'!W190</f>
        <v>0</v>
      </c>
      <c r="Q190" s="62" t="str">
        <f>'2.คะแนนวิชาทฤษฎี'!X190</f>
        <v>F</v>
      </c>
    </row>
    <row r="191" spans="1:17">
      <c r="A191" s="25">
        <f>'2.คะแนนวิชาทฤษฎี'!A191</f>
        <v>177</v>
      </c>
      <c r="B191" s="41">
        <f>'2.คะแนนวิชาทฤษฎี'!B191</f>
        <v>0</v>
      </c>
      <c r="C191" s="41">
        <f>'2.คะแนนวิชาทฤษฎี'!C191</f>
        <v>0</v>
      </c>
      <c r="D191" s="41">
        <f>'2.คะแนนวิชาทฤษฎี'!D191</f>
        <v>0</v>
      </c>
      <c r="E191" s="41">
        <f>'2.คะแนนวิชาทฤษฎี'!E191</f>
        <v>0</v>
      </c>
      <c r="F191" s="112">
        <f>'2.คะแนนวิชาทฤษฎี'!M191</f>
        <v>0</v>
      </c>
      <c r="G191" s="112">
        <f>'2.คะแนนวิชาทฤษฎี'!N191</f>
        <v>0</v>
      </c>
      <c r="H191" s="112">
        <f>'2.คะแนนวิชาทฤษฎี'!O191</f>
        <v>0</v>
      </c>
      <c r="I191" s="112">
        <f>'2.คะแนนวิชาทฤษฎี'!P191</f>
        <v>0</v>
      </c>
      <c r="J191" s="112">
        <f>'2.คะแนนวิชาทฤษฎี'!Q191</f>
        <v>0</v>
      </c>
      <c r="K191" s="112">
        <f>'2.คะแนนวิชาทฤษฎี'!R191</f>
        <v>0</v>
      </c>
      <c r="L191" s="112">
        <f>'2.คะแนนวิชาทฤษฎี'!S191</f>
        <v>0</v>
      </c>
      <c r="M191" s="112">
        <f>'2.คะแนนวิชาทฤษฎี'!T191</f>
        <v>0</v>
      </c>
      <c r="N191" s="112">
        <f>'2.คะแนนวิชาทฤษฎี'!U191</f>
        <v>0</v>
      </c>
      <c r="O191" s="113">
        <f>'2.คะแนนวิชาทฤษฎี'!V191</f>
        <v>0</v>
      </c>
      <c r="P191" s="77">
        <f>'2.คะแนนวิชาทฤษฎี'!W191</f>
        <v>0</v>
      </c>
      <c r="Q191" s="62" t="str">
        <f>'2.คะแนนวิชาทฤษฎี'!X191</f>
        <v>F</v>
      </c>
    </row>
    <row r="192" spans="1:17">
      <c r="A192" s="25">
        <f>'2.คะแนนวิชาทฤษฎี'!A192</f>
        <v>178</v>
      </c>
      <c r="B192" s="41">
        <f>'2.คะแนนวิชาทฤษฎี'!B192</f>
        <v>0</v>
      </c>
      <c r="C192" s="41">
        <f>'2.คะแนนวิชาทฤษฎี'!C192</f>
        <v>0</v>
      </c>
      <c r="D192" s="41">
        <f>'2.คะแนนวิชาทฤษฎี'!D192</f>
        <v>0</v>
      </c>
      <c r="E192" s="41">
        <f>'2.คะแนนวิชาทฤษฎี'!E192</f>
        <v>0</v>
      </c>
      <c r="F192" s="112">
        <f>'2.คะแนนวิชาทฤษฎี'!M192</f>
        <v>0</v>
      </c>
      <c r="G192" s="112">
        <f>'2.คะแนนวิชาทฤษฎี'!N192</f>
        <v>0</v>
      </c>
      <c r="H192" s="112">
        <f>'2.คะแนนวิชาทฤษฎี'!O192</f>
        <v>0</v>
      </c>
      <c r="I192" s="112">
        <f>'2.คะแนนวิชาทฤษฎี'!P192</f>
        <v>0</v>
      </c>
      <c r="J192" s="112">
        <f>'2.คะแนนวิชาทฤษฎี'!Q192</f>
        <v>0</v>
      </c>
      <c r="K192" s="112">
        <f>'2.คะแนนวิชาทฤษฎี'!R192</f>
        <v>0</v>
      </c>
      <c r="L192" s="112">
        <f>'2.คะแนนวิชาทฤษฎี'!S192</f>
        <v>0</v>
      </c>
      <c r="M192" s="112">
        <f>'2.คะแนนวิชาทฤษฎี'!T192</f>
        <v>0</v>
      </c>
      <c r="N192" s="112">
        <f>'2.คะแนนวิชาทฤษฎี'!U192</f>
        <v>0</v>
      </c>
      <c r="O192" s="113">
        <f>'2.คะแนนวิชาทฤษฎี'!V192</f>
        <v>0</v>
      </c>
      <c r="P192" s="77">
        <f>'2.คะแนนวิชาทฤษฎี'!W192</f>
        <v>0</v>
      </c>
      <c r="Q192" s="62" t="str">
        <f>'2.คะแนนวิชาทฤษฎี'!X192</f>
        <v>F</v>
      </c>
    </row>
    <row r="193" spans="1:17">
      <c r="A193" s="25">
        <f>'2.คะแนนวิชาทฤษฎี'!A193</f>
        <v>179</v>
      </c>
      <c r="B193" s="41">
        <f>'2.คะแนนวิชาทฤษฎี'!B193</f>
        <v>0</v>
      </c>
      <c r="C193" s="41">
        <f>'2.คะแนนวิชาทฤษฎี'!C193</f>
        <v>0</v>
      </c>
      <c r="D193" s="41">
        <f>'2.คะแนนวิชาทฤษฎี'!D193</f>
        <v>0</v>
      </c>
      <c r="E193" s="41">
        <f>'2.คะแนนวิชาทฤษฎี'!E193</f>
        <v>0</v>
      </c>
      <c r="F193" s="112">
        <f>'2.คะแนนวิชาทฤษฎี'!M193</f>
        <v>0</v>
      </c>
      <c r="G193" s="112">
        <f>'2.คะแนนวิชาทฤษฎี'!N193</f>
        <v>0</v>
      </c>
      <c r="H193" s="112">
        <f>'2.คะแนนวิชาทฤษฎี'!O193</f>
        <v>0</v>
      </c>
      <c r="I193" s="112">
        <f>'2.คะแนนวิชาทฤษฎี'!P193</f>
        <v>0</v>
      </c>
      <c r="J193" s="112">
        <f>'2.คะแนนวิชาทฤษฎี'!Q193</f>
        <v>0</v>
      </c>
      <c r="K193" s="112">
        <f>'2.คะแนนวิชาทฤษฎี'!R193</f>
        <v>0</v>
      </c>
      <c r="L193" s="112">
        <f>'2.คะแนนวิชาทฤษฎี'!S193</f>
        <v>0</v>
      </c>
      <c r="M193" s="112">
        <f>'2.คะแนนวิชาทฤษฎี'!T193</f>
        <v>0</v>
      </c>
      <c r="N193" s="112">
        <f>'2.คะแนนวิชาทฤษฎี'!U193</f>
        <v>0</v>
      </c>
      <c r="O193" s="113">
        <f>'2.คะแนนวิชาทฤษฎี'!V193</f>
        <v>0</v>
      </c>
      <c r="P193" s="77">
        <f>'2.คะแนนวิชาทฤษฎี'!W193</f>
        <v>0</v>
      </c>
      <c r="Q193" s="62" t="str">
        <f>'2.คะแนนวิชาทฤษฎี'!X193</f>
        <v>F</v>
      </c>
    </row>
    <row r="194" spans="1:17">
      <c r="A194" s="25">
        <f>'2.คะแนนวิชาทฤษฎี'!A194</f>
        <v>180</v>
      </c>
      <c r="B194" s="41">
        <f>'2.คะแนนวิชาทฤษฎี'!B194</f>
        <v>0</v>
      </c>
      <c r="C194" s="41">
        <f>'2.คะแนนวิชาทฤษฎี'!C194</f>
        <v>0</v>
      </c>
      <c r="D194" s="41">
        <f>'2.คะแนนวิชาทฤษฎี'!D194</f>
        <v>0</v>
      </c>
      <c r="E194" s="41">
        <f>'2.คะแนนวิชาทฤษฎี'!E194</f>
        <v>0</v>
      </c>
      <c r="F194" s="112">
        <f>'2.คะแนนวิชาทฤษฎี'!M194</f>
        <v>0</v>
      </c>
      <c r="G194" s="112">
        <f>'2.คะแนนวิชาทฤษฎี'!N194</f>
        <v>0</v>
      </c>
      <c r="H194" s="112">
        <f>'2.คะแนนวิชาทฤษฎี'!O194</f>
        <v>0</v>
      </c>
      <c r="I194" s="112">
        <f>'2.คะแนนวิชาทฤษฎี'!P194</f>
        <v>0</v>
      </c>
      <c r="J194" s="112">
        <f>'2.คะแนนวิชาทฤษฎี'!Q194</f>
        <v>0</v>
      </c>
      <c r="K194" s="112">
        <f>'2.คะแนนวิชาทฤษฎี'!R194</f>
        <v>0</v>
      </c>
      <c r="L194" s="112">
        <f>'2.คะแนนวิชาทฤษฎี'!S194</f>
        <v>0</v>
      </c>
      <c r="M194" s="112">
        <f>'2.คะแนนวิชาทฤษฎี'!T194</f>
        <v>0</v>
      </c>
      <c r="N194" s="112">
        <f>'2.คะแนนวิชาทฤษฎี'!U194</f>
        <v>0</v>
      </c>
      <c r="O194" s="113">
        <f>'2.คะแนนวิชาทฤษฎี'!V194</f>
        <v>0</v>
      </c>
      <c r="P194" s="77">
        <f>'2.คะแนนวิชาทฤษฎี'!W194</f>
        <v>0</v>
      </c>
      <c r="Q194" s="62" t="str">
        <f>'2.คะแนนวิชาทฤษฎี'!X194</f>
        <v>F</v>
      </c>
    </row>
    <row r="195" spans="1:17">
      <c r="A195" s="25">
        <f>'2.คะแนนวิชาทฤษฎี'!A195</f>
        <v>181</v>
      </c>
      <c r="B195" s="41">
        <f>'2.คะแนนวิชาทฤษฎี'!B195</f>
        <v>0</v>
      </c>
      <c r="C195" s="41">
        <f>'2.คะแนนวิชาทฤษฎี'!C195</f>
        <v>0</v>
      </c>
      <c r="D195" s="41">
        <f>'2.คะแนนวิชาทฤษฎี'!D195</f>
        <v>0</v>
      </c>
      <c r="E195" s="41">
        <f>'2.คะแนนวิชาทฤษฎี'!E195</f>
        <v>0</v>
      </c>
      <c r="F195" s="112">
        <f>'2.คะแนนวิชาทฤษฎี'!M195</f>
        <v>0</v>
      </c>
      <c r="G195" s="112">
        <f>'2.คะแนนวิชาทฤษฎี'!N195</f>
        <v>0</v>
      </c>
      <c r="H195" s="112">
        <f>'2.คะแนนวิชาทฤษฎี'!O195</f>
        <v>0</v>
      </c>
      <c r="I195" s="112">
        <f>'2.คะแนนวิชาทฤษฎี'!P195</f>
        <v>0</v>
      </c>
      <c r="J195" s="112">
        <f>'2.คะแนนวิชาทฤษฎี'!Q195</f>
        <v>0</v>
      </c>
      <c r="K195" s="112">
        <f>'2.คะแนนวิชาทฤษฎี'!R195</f>
        <v>0</v>
      </c>
      <c r="L195" s="112">
        <f>'2.คะแนนวิชาทฤษฎี'!S195</f>
        <v>0</v>
      </c>
      <c r="M195" s="112">
        <f>'2.คะแนนวิชาทฤษฎี'!T195</f>
        <v>0</v>
      </c>
      <c r="N195" s="112">
        <f>'2.คะแนนวิชาทฤษฎี'!U195</f>
        <v>0</v>
      </c>
      <c r="O195" s="113">
        <f>'2.คะแนนวิชาทฤษฎี'!V195</f>
        <v>0</v>
      </c>
      <c r="P195" s="77">
        <f>'2.คะแนนวิชาทฤษฎี'!W195</f>
        <v>0</v>
      </c>
      <c r="Q195" s="62" t="str">
        <f>'2.คะแนนวิชาทฤษฎี'!X195</f>
        <v>F</v>
      </c>
    </row>
    <row r="196" spans="1:17">
      <c r="A196" s="25">
        <f>'2.คะแนนวิชาทฤษฎี'!A196</f>
        <v>182</v>
      </c>
      <c r="B196" s="41">
        <f>'2.คะแนนวิชาทฤษฎี'!B196</f>
        <v>0</v>
      </c>
      <c r="C196" s="41">
        <f>'2.คะแนนวิชาทฤษฎี'!C196</f>
        <v>0</v>
      </c>
      <c r="D196" s="41">
        <f>'2.คะแนนวิชาทฤษฎี'!D196</f>
        <v>0</v>
      </c>
      <c r="E196" s="41">
        <f>'2.คะแนนวิชาทฤษฎี'!E196</f>
        <v>0</v>
      </c>
      <c r="F196" s="112">
        <f>'2.คะแนนวิชาทฤษฎี'!M196</f>
        <v>0</v>
      </c>
      <c r="G196" s="112">
        <f>'2.คะแนนวิชาทฤษฎี'!N196</f>
        <v>0</v>
      </c>
      <c r="H196" s="112">
        <f>'2.คะแนนวิชาทฤษฎี'!O196</f>
        <v>0</v>
      </c>
      <c r="I196" s="112">
        <f>'2.คะแนนวิชาทฤษฎี'!P196</f>
        <v>0</v>
      </c>
      <c r="J196" s="112">
        <f>'2.คะแนนวิชาทฤษฎี'!Q196</f>
        <v>0</v>
      </c>
      <c r="K196" s="112">
        <f>'2.คะแนนวิชาทฤษฎี'!R196</f>
        <v>0</v>
      </c>
      <c r="L196" s="112">
        <f>'2.คะแนนวิชาทฤษฎี'!S196</f>
        <v>0</v>
      </c>
      <c r="M196" s="112">
        <f>'2.คะแนนวิชาทฤษฎี'!T196</f>
        <v>0</v>
      </c>
      <c r="N196" s="112">
        <f>'2.คะแนนวิชาทฤษฎี'!U196</f>
        <v>0</v>
      </c>
      <c r="O196" s="113">
        <f>'2.คะแนนวิชาทฤษฎี'!V196</f>
        <v>0</v>
      </c>
      <c r="P196" s="77">
        <f>'2.คะแนนวิชาทฤษฎี'!W196</f>
        <v>0</v>
      </c>
      <c r="Q196" s="62" t="str">
        <f>'2.คะแนนวิชาทฤษฎี'!X196</f>
        <v>F</v>
      </c>
    </row>
    <row r="197" spans="1:17">
      <c r="A197" s="25">
        <f>'2.คะแนนวิชาทฤษฎี'!A197</f>
        <v>183</v>
      </c>
      <c r="B197" s="41">
        <f>'2.คะแนนวิชาทฤษฎี'!B197</f>
        <v>0</v>
      </c>
      <c r="C197" s="41">
        <f>'2.คะแนนวิชาทฤษฎี'!C197</f>
        <v>0</v>
      </c>
      <c r="D197" s="41">
        <f>'2.คะแนนวิชาทฤษฎี'!D197</f>
        <v>0</v>
      </c>
      <c r="E197" s="41">
        <f>'2.คะแนนวิชาทฤษฎี'!E197</f>
        <v>0</v>
      </c>
      <c r="F197" s="112">
        <f>'2.คะแนนวิชาทฤษฎี'!M197</f>
        <v>0</v>
      </c>
      <c r="G197" s="112">
        <f>'2.คะแนนวิชาทฤษฎี'!N197</f>
        <v>0</v>
      </c>
      <c r="H197" s="112">
        <f>'2.คะแนนวิชาทฤษฎี'!O197</f>
        <v>0</v>
      </c>
      <c r="I197" s="112">
        <f>'2.คะแนนวิชาทฤษฎี'!P197</f>
        <v>0</v>
      </c>
      <c r="J197" s="112">
        <f>'2.คะแนนวิชาทฤษฎี'!Q197</f>
        <v>0</v>
      </c>
      <c r="K197" s="112">
        <f>'2.คะแนนวิชาทฤษฎี'!R197</f>
        <v>0</v>
      </c>
      <c r="L197" s="112">
        <f>'2.คะแนนวิชาทฤษฎี'!S197</f>
        <v>0</v>
      </c>
      <c r="M197" s="112">
        <f>'2.คะแนนวิชาทฤษฎี'!T197</f>
        <v>0</v>
      </c>
      <c r="N197" s="112">
        <f>'2.คะแนนวิชาทฤษฎี'!U197</f>
        <v>0</v>
      </c>
      <c r="O197" s="113">
        <f>'2.คะแนนวิชาทฤษฎี'!V197</f>
        <v>0</v>
      </c>
      <c r="P197" s="77">
        <f>'2.คะแนนวิชาทฤษฎี'!W197</f>
        <v>0</v>
      </c>
      <c r="Q197" s="62" t="str">
        <f>'2.คะแนนวิชาทฤษฎี'!X197</f>
        <v>F</v>
      </c>
    </row>
    <row r="198" spans="1:17">
      <c r="A198" s="25">
        <f>'2.คะแนนวิชาทฤษฎี'!A198</f>
        <v>184</v>
      </c>
      <c r="B198" s="41">
        <f>'2.คะแนนวิชาทฤษฎี'!B198</f>
        <v>0</v>
      </c>
      <c r="C198" s="41">
        <f>'2.คะแนนวิชาทฤษฎี'!C198</f>
        <v>0</v>
      </c>
      <c r="D198" s="41">
        <f>'2.คะแนนวิชาทฤษฎี'!D198</f>
        <v>0</v>
      </c>
      <c r="E198" s="41">
        <f>'2.คะแนนวิชาทฤษฎี'!E198</f>
        <v>0</v>
      </c>
      <c r="F198" s="112">
        <f>'2.คะแนนวิชาทฤษฎี'!M198</f>
        <v>0</v>
      </c>
      <c r="G198" s="112">
        <f>'2.คะแนนวิชาทฤษฎี'!N198</f>
        <v>0</v>
      </c>
      <c r="H198" s="112">
        <f>'2.คะแนนวิชาทฤษฎี'!O198</f>
        <v>0</v>
      </c>
      <c r="I198" s="112">
        <f>'2.คะแนนวิชาทฤษฎี'!P198</f>
        <v>0</v>
      </c>
      <c r="J198" s="112">
        <f>'2.คะแนนวิชาทฤษฎี'!Q198</f>
        <v>0</v>
      </c>
      <c r="K198" s="112">
        <f>'2.คะแนนวิชาทฤษฎี'!R198</f>
        <v>0</v>
      </c>
      <c r="L198" s="112">
        <f>'2.คะแนนวิชาทฤษฎี'!S198</f>
        <v>0</v>
      </c>
      <c r="M198" s="112">
        <f>'2.คะแนนวิชาทฤษฎี'!T198</f>
        <v>0</v>
      </c>
      <c r="N198" s="112">
        <f>'2.คะแนนวิชาทฤษฎี'!U198</f>
        <v>0</v>
      </c>
      <c r="O198" s="113">
        <f>'2.คะแนนวิชาทฤษฎี'!V198</f>
        <v>0</v>
      </c>
      <c r="P198" s="77">
        <f>'2.คะแนนวิชาทฤษฎี'!W198</f>
        <v>0</v>
      </c>
      <c r="Q198" s="62" t="str">
        <f>'2.คะแนนวิชาทฤษฎี'!X198</f>
        <v>F</v>
      </c>
    </row>
    <row r="199" spans="1:17">
      <c r="A199" s="25">
        <f>'2.คะแนนวิชาทฤษฎี'!A199</f>
        <v>185</v>
      </c>
      <c r="B199" s="41">
        <f>'2.คะแนนวิชาทฤษฎี'!B199</f>
        <v>0</v>
      </c>
      <c r="C199" s="41">
        <f>'2.คะแนนวิชาทฤษฎี'!C199</f>
        <v>0</v>
      </c>
      <c r="D199" s="41">
        <f>'2.คะแนนวิชาทฤษฎี'!D199</f>
        <v>0</v>
      </c>
      <c r="E199" s="41">
        <f>'2.คะแนนวิชาทฤษฎี'!E199</f>
        <v>0</v>
      </c>
      <c r="F199" s="112">
        <f>'2.คะแนนวิชาทฤษฎี'!M199</f>
        <v>0</v>
      </c>
      <c r="G199" s="112">
        <f>'2.คะแนนวิชาทฤษฎี'!N199</f>
        <v>0</v>
      </c>
      <c r="H199" s="112">
        <f>'2.คะแนนวิชาทฤษฎี'!O199</f>
        <v>0</v>
      </c>
      <c r="I199" s="112">
        <f>'2.คะแนนวิชาทฤษฎี'!P199</f>
        <v>0</v>
      </c>
      <c r="J199" s="112">
        <f>'2.คะแนนวิชาทฤษฎี'!Q199</f>
        <v>0</v>
      </c>
      <c r="K199" s="112">
        <f>'2.คะแนนวิชาทฤษฎี'!R199</f>
        <v>0</v>
      </c>
      <c r="L199" s="112">
        <f>'2.คะแนนวิชาทฤษฎี'!S199</f>
        <v>0</v>
      </c>
      <c r="M199" s="112">
        <f>'2.คะแนนวิชาทฤษฎี'!T199</f>
        <v>0</v>
      </c>
      <c r="N199" s="112">
        <f>'2.คะแนนวิชาทฤษฎี'!U199</f>
        <v>0</v>
      </c>
      <c r="O199" s="113">
        <f>'2.คะแนนวิชาทฤษฎี'!V199</f>
        <v>0</v>
      </c>
      <c r="P199" s="77">
        <f>'2.คะแนนวิชาทฤษฎี'!W199</f>
        <v>0</v>
      </c>
      <c r="Q199" s="62" t="str">
        <f>'2.คะแนนวิชาทฤษฎี'!X199</f>
        <v>F</v>
      </c>
    </row>
    <row r="200" spans="1:17" ht="21" thickBot="1">
      <c r="A200" s="25">
        <f>'2.คะแนนวิชาทฤษฎี'!A200</f>
        <v>186</v>
      </c>
      <c r="B200" s="41">
        <f>'2.คะแนนวิชาทฤษฎี'!B200</f>
        <v>0</v>
      </c>
      <c r="C200" s="41">
        <f>'2.คะแนนวิชาทฤษฎี'!C200</f>
        <v>0</v>
      </c>
      <c r="D200" s="41">
        <f>'2.คะแนนวิชาทฤษฎี'!D200</f>
        <v>0</v>
      </c>
      <c r="E200" s="41">
        <f>'2.คะแนนวิชาทฤษฎี'!E200</f>
        <v>0</v>
      </c>
      <c r="F200" s="112">
        <f>'2.คะแนนวิชาทฤษฎี'!M200</f>
        <v>0</v>
      </c>
      <c r="G200" s="112">
        <f>'2.คะแนนวิชาทฤษฎี'!N200</f>
        <v>0</v>
      </c>
      <c r="H200" s="112">
        <f>'2.คะแนนวิชาทฤษฎี'!O200</f>
        <v>0</v>
      </c>
      <c r="I200" s="112">
        <f>'2.คะแนนวิชาทฤษฎี'!P200</f>
        <v>0</v>
      </c>
      <c r="J200" s="112">
        <f>'2.คะแนนวิชาทฤษฎี'!Q200</f>
        <v>0</v>
      </c>
      <c r="K200" s="112">
        <f>'2.คะแนนวิชาทฤษฎี'!R200</f>
        <v>0</v>
      </c>
      <c r="L200" s="112">
        <f>'2.คะแนนวิชาทฤษฎี'!S200</f>
        <v>0</v>
      </c>
      <c r="M200" s="112">
        <f>'2.คะแนนวิชาทฤษฎี'!T200</f>
        <v>0</v>
      </c>
      <c r="N200" s="112">
        <f>'2.คะแนนวิชาทฤษฎี'!U200</f>
        <v>0</v>
      </c>
      <c r="O200" s="113">
        <f>'2.คะแนนวิชาทฤษฎี'!V200</f>
        <v>0</v>
      </c>
      <c r="P200" s="78">
        <f>'2.คะแนนวิชาทฤษฎี'!W200</f>
        <v>0</v>
      </c>
      <c r="Q200" s="62" t="str">
        <f>'2.คะแนนวิชาทฤษฎี'!X200</f>
        <v>F</v>
      </c>
    </row>
  </sheetData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1.คำชี้แจง</vt:lpstr>
      <vt:lpstr>2.คะแนนวิชาทฤษฎี</vt:lpstr>
      <vt:lpstr>3.รายงานเกรดวิชาทฤษฎี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Naruemon</cp:lastModifiedBy>
  <dcterms:created xsi:type="dcterms:W3CDTF">2020-03-23T10:13:57Z</dcterms:created>
  <dcterms:modified xsi:type="dcterms:W3CDTF">2022-07-12T06:00:16Z</dcterms:modified>
</cp:coreProperties>
</file>